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услуги!$A$1:$AI$124</definedName>
  </definedNames>
  <calcPr calcId="125725" iterateDelta="1E-4"/>
</workbook>
</file>

<file path=xl/calcChain.xml><?xml version="1.0" encoding="utf-8"?>
<calcChain xmlns="http://schemas.openxmlformats.org/spreadsheetml/2006/main">
  <c r="AH106" i="4"/>
  <c r="AF106"/>
  <c r="AH105"/>
  <c r="AF105"/>
  <c r="AH104"/>
  <c r="AF104"/>
  <c r="AH103"/>
  <c r="AF103"/>
  <c r="AH102"/>
  <c r="AF102"/>
  <c r="AH101"/>
  <c r="AF101"/>
  <c r="AH100"/>
  <c r="AF100"/>
  <c r="AH99"/>
  <c r="AF99"/>
  <c r="AH98"/>
  <c r="AF98"/>
  <c r="AH97"/>
  <c r="AF97"/>
  <c r="AH96"/>
  <c r="AF96"/>
  <c r="AH95"/>
  <c r="AF95"/>
  <c r="AH94"/>
  <c r="AF94"/>
  <c r="AH93"/>
  <c r="AF93"/>
  <c r="AH92"/>
  <c r="AF92"/>
  <c r="AH91"/>
  <c r="AF91"/>
  <c r="AH90"/>
  <c r="AF90"/>
  <c r="AH89"/>
  <c r="AF89"/>
  <c r="AH88"/>
  <c r="AF88"/>
  <c r="AH87"/>
  <c r="AF87"/>
  <c r="AH86"/>
  <c r="AF86"/>
  <c r="AH85"/>
  <c r="AF85"/>
  <c r="AH84"/>
  <c r="AF84"/>
  <c r="AH83"/>
  <c r="AF83"/>
  <c r="AH82"/>
  <c r="AF82"/>
  <c r="AH81"/>
  <c r="AF81"/>
  <c r="AH80"/>
  <c r="AF80"/>
  <c r="AH79"/>
  <c r="AF79"/>
  <c r="AH78"/>
  <c r="AF78"/>
  <c r="AH77"/>
  <c r="AF77"/>
  <c r="AH76"/>
  <c r="AF76"/>
  <c r="AH75"/>
  <c r="AF75"/>
  <c r="AH74"/>
  <c r="AF74"/>
  <c r="AH73"/>
  <c r="AF73"/>
  <c r="AH72"/>
  <c r="AF72"/>
  <c r="AH71"/>
  <c r="AF71"/>
  <c r="AH70"/>
  <c r="AF70"/>
  <c r="AH69"/>
  <c r="AF69"/>
  <c r="AH68"/>
  <c r="AF68"/>
  <c r="AH67"/>
  <c r="AF67"/>
  <c r="AH66"/>
  <c r="AF66"/>
  <c r="AH65"/>
  <c r="AF65"/>
  <c r="AH64"/>
  <c r="AF64"/>
  <c r="AH63"/>
  <c r="AF63"/>
  <c r="AH62"/>
  <c r="AF62"/>
  <c r="AH61"/>
  <c r="AF61"/>
  <c r="AH60"/>
  <c r="AF60"/>
  <c r="AH59"/>
  <c r="AF59"/>
  <c r="AH58"/>
  <c r="AF58"/>
  <c r="AH57"/>
  <c r="AF57"/>
  <c r="AH56"/>
  <c r="AF56"/>
  <c r="AH55"/>
  <c r="AF55"/>
  <c r="AH54"/>
  <c r="AF54"/>
  <c r="AH53"/>
  <c r="AF53"/>
  <c r="AH52"/>
  <c r="AF52"/>
  <c r="AH51"/>
  <c r="AF51"/>
  <c r="AH50"/>
  <c r="AF50"/>
  <c r="AH49"/>
  <c r="AF49"/>
  <c r="AH48"/>
  <c r="AF48"/>
  <c r="AH47"/>
  <c r="AF47"/>
  <c r="AH46"/>
  <c r="AF46"/>
  <c r="AH45"/>
  <c r="AF45"/>
  <c r="AH44"/>
  <c r="AF44"/>
  <c r="AH43"/>
  <c r="AF43"/>
  <c r="AH42"/>
  <c r="AF42"/>
  <c r="AH41"/>
  <c r="AF41"/>
  <c r="AH40"/>
  <c r="AF40"/>
  <c r="AH39"/>
  <c r="AF39"/>
  <c r="AH38"/>
  <c r="AF38"/>
  <c r="AH37"/>
  <c r="AF37"/>
  <c r="AH36"/>
  <c r="AF36"/>
  <c r="AH35"/>
  <c r="AF35"/>
  <c r="AH34"/>
  <c r="AF34"/>
  <c r="AH33"/>
  <c r="AF33"/>
  <c r="AH32"/>
  <c r="AF32"/>
  <c r="AH31"/>
  <c r="AF31"/>
  <c r="AH30"/>
  <c r="AF30"/>
  <c r="AH29"/>
  <c r="AF29"/>
  <c r="AH28"/>
  <c r="AF28"/>
  <c r="AH27"/>
  <c r="AF27"/>
  <c r="AH26"/>
  <c r="AF26"/>
  <c r="AH25"/>
  <c r="AF25"/>
  <c r="AH24"/>
  <c r="AF24"/>
  <c r="AH23"/>
  <c r="AF23"/>
  <c r="AH22"/>
  <c r="AF22"/>
  <c r="AH21"/>
  <c r="AF21"/>
  <c r="AH20"/>
  <c r="AF20"/>
  <c r="AH19"/>
  <c r="AF19"/>
  <c r="AH18"/>
  <c r="AF18"/>
  <c r="AH17"/>
  <c r="AF17"/>
  <c r="AH16"/>
  <c r="AF16"/>
  <c r="AH15"/>
  <c r="AF15"/>
  <c r="AH14"/>
  <c r="AF14"/>
  <c r="AH13"/>
  <c r="AF13"/>
  <c r="AH12"/>
  <c r="AF12"/>
  <c r="AH11"/>
  <c r="AF11"/>
  <c r="AH10"/>
  <c r="AF10"/>
  <c r="Y106"/>
  <c r="Y105"/>
  <c r="Y104"/>
  <c r="Y103"/>
  <c r="Y102"/>
  <c r="Y101"/>
  <c r="Y100"/>
  <c r="Y99"/>
  <c r="Y98"/>
  <c r="Y97"/>
  <c r="Y96"/>
  <c r="Y95"/>
  <c r="Y94"/>
  <c r="Y93"/>
  <c r="Y92"/>
  <c r="Y91"/>
  <c r="Y90"/>
  <c r="Y89"/>
  <c r="Y88"/>
  <c r="Y87"/>
  <c r="Y86"/>
  <c r="Y85"/>
  <c r="Y84"/>
  <c r="Y83"/>
  <c r="Y82"/>
  <c r="Y81"/>
  <c r="Y80"/>
  <c r="Y79"/>
  <c r="Y78"/>
  <c r="Y77"/>
  <c r="Y76"/>
  <c r="Y75"/>
  <c r="Y74"/>
  <c r="Y73"/>
  <c r="Y72"/>
  <c r="Y71"/>
  <c r="Y70"/>
  <c r="Y69"/>
  <c r="Y68"/>
  <c r="Y67"/>
  <c r="Y66"/>
  <c r="Y65"/>
  <c r="Y64"/>
  <c r="Y63"/>
  <c r="Y62"/>
  <c r="Y61"/>
  <c r="Y60"/>
  <c r="Y59"/>
  <c r="Y58"/>
  <c r="Y57"/>
  <c r="Y56"/>
  <c r="Y55"/>
  <c r="Y54"/>
  <c r="Y53"/>
  <c r="Y52"/>
  <c r="Y51"/>
  <c r="Y50"/>
  <c r="Y49"/>
  <c r="Y48"/>
  <c r="Y47"/>
  <c r="Y46"/>
  <c r="Y45"/>
  <c r="Y44"/>
  <c r="Y43"/>
  <c r="Y42"/>
  <c r="Y41"/>
  <c r="Y40"/>
  <c r="Y39"/>
  <c r="Y38"/>
  <c r="Y37"/>
  <c r="Y36"/>
  <c r="Y35"/>
  <c r="Y34"/>
  <c r="Y33"/>
  <c r="Y32"/>
  <c r="Y31"/>
  <c r="Y30"/>
  <c r="Y29"/>
  <c r="Y28"/>
  <c r="Y27"/>
  <c r="Y26"/>
  <c r="Y25"/>
  <c r="Y24"/>
  <c r="Y23"/>
  <c r="Y22"/>
  <c r="Y21"/>
  <c r="Y20"/>
  <c r="Y19"/>
  <c r="Y18"/>
  <c r="Y17"/>
  <c r="Y16"/>
  <c r="Y15"/>
  <c r="Y14"/>
  <c r="Y13"/>
  <c r="Y12"/>
  <c r="Y11"/>
  <c r="Y10"/>
  <c r="Y107" l="1"/>
  <c r="AH107"/>
  <c r="AF107"/>
</calcChain>
</file>

<file path=xl/sharedStrings.xml><?xml version="1.0" encoding="utf-8"?>
<sst xmlns="http://schemas.openxmlformats.org/spreadsheetml/2006/main" count="1016" uniqueCount="149">
  <si>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</si>
  <si>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</si>
  <si>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</si>
  <si>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</si>
  <si>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</si>
  <si>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</si>
  <si>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</si>
  <si>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</si>
  <si>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</si>
  <si>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</si>
  <si>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</si>
  <si>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</si>
  <si>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</si>
  <si>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</si>
  <si>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</si>
  <si>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</si>
  <si>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</si>
  <si>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</si>
  <si>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</si>
  <si>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</si>
  <si>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</si>
  <si>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</si>
  <si>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</si>
  <si>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</si>
  <si>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</si>
  <si>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</si>
  <si>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</si>
  <si>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</si>
  <si>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</si>
  <si>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</si>
  <si>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</si>
  <si>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г. Самара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</si>
  <si>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</si>
  <si>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</si>
  <si>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</si>
  <si>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</si>
  <si>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</si>
  <si>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</si>
  <si>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</si>
  <si>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</si>
  <si>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</si>
  <si>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</si>
  <si>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</si>
  <si>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</si>
  <si>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</si>
  <si>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</si>
  <si>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№ 1.2 Техническая документация</t>
  </si>
  <si>
    <t>12 календарных месяцев</t>
  </si>
  <si>
    <t>График поставки оказания услуг в 2022-2023  гг.</t>
  </si>
  <si>
    <t>СКС-2361</t>
  </si>
  <si>
    <t xml:space="preserve">Ремонт (замена РТИ) гидроцилиндра подъема стрелы (без стоимости РТИ)  </t>
  </si>
  <si>
    <t>услуга</t>
  </si>
  <si>
    <t>Ремонт (замена РТИ)  гидроцилиндра телескопирования стрелы (трехсекционная стрела) с разборкой стрелы</t>
  </si>
  <si>
    <t>Ремонт гидроцилиндра опоры Ø до 120 мм</t>
  </si>
  <si>
    <t>Ремонт гидроцилиндра опоры Ø до 160 мм</t>
  </si>
  <si>
    <t xml:space="preserve">Замена гидроцилиндра опоры </t>
  </si>
  <si>
    <t>Ремонт (замена РТИ)  гидроцилиндра раздвижения опор</t>
  </si>
  <si>
    <t>Ремонт (замена РТИ) гидрораспределителя опор</t>
  </si>
  <si>
    <t>Замена гидрораспределителя опор</t>
  </si>
  <si>
    <t>Ремонт (замена РТИ) основного гидрораспределителя</t>
  </si>
  <si>
    <t>Ремонт гидронасоса, мотора</t>
  </si>
  <si>
    <t>Ремонт гидрозамка гидроцилиндра</t>
  </si>
  <si>
    <t>Замена гидрозамка гидроцилиндра</t>
  </si>
  <si>
    <t xml:space="preserve">Ремонт (замена РТИ) двухходового крана </t>
  </si>
  <si>
    <t>Замена двухходового крана</t>
  </si>
  <si>
    <t>Ремонт (замена РТИ) соединения вращающегося</t>
  </si>
  <si>
    <t>Замена соединения вращающегося</t>
  </si>
  <si>
    <t>Ремонт регулятора давления</t>
  </si>
  <si>
    <t>Замена гидрораспределителя с электромагнитным управлением (ГР-2-3, ВЕ-6)</t>
  </si>
  <si>
    <t>Замена гидрораспределителя с электромагнитным управлением ( ВЕ-10)</t>
  </si>
  <si>
    <t>Замена пневмораспределителя с электромагнитным управлением</t>
  </si>
  <si>
    <t>Поиск неисправности в гидросистеме ГПМ</t>
  </si>
  <si>
    <t>Настройка гидросистемы</t>
  </si>
  <si>
    <t>Ремонт трубопроводов гидрооборудования</t>
  </si>
  <si>
    <t>Замена РВД</t>
  </si>
  <si>
    <t>Замена фильтроэлемента гидросистемы</t>
  </si>
  <si>
    <t>Замена гидравлического масла ВМГЗ гидросистемы (за 1 литр)</t>
  </si>
  <si>
    <t>Замена манометра высокого давления</t>
  </si>
  <si>
    <t>Замена гидравлического масла HVLP-32 гидросистемы (за 1 литр)</t>
  </si>
  <si>
    <t>Ремонт (замена) кареток (роликов) на стреле (1 к-т)</t>
  </si>
  <si>
    <t>Протяжка опорно-поворотного устройства (ОПУ)</t>
  </si>
  <si>
    <t>Ремонт металлоконструкции секции стрелы с применением сварки</t>
  </si>
  <si>
    <t>Изготовление вставки стрелы (4 м)</t>
  </si>
  <si>
    <t>Замена коробки отбора мощности (пневм.)</t>
  </si>
  <si>
    <t>Замена коробки отбора мощности и доработка (под пневматическое включение)</t>
  </si>
  <si>
    <t>Замена коробки отбора мощности</t>
  </si>
  <si>
    <t>Замена грузового каната Ø 16.5 мм 90м  (ГОСТ 2688-80)</t>
  </si>
  <si>
    <t>Замена грузового каната Ø 16.5 мм 170м (ГОСТ 2688-80)</t>
  </si>
  <si>
    <t>Замена грузового каната Ø 22.5 мм 100м</t>
  </si>
  <si>
    <t>Замена стрелового каната Ø 22.5 мм  70м</t>
  </si>
  <si>
    <t>Замена грузового (стрелового) каната Ø 15 мм 50 м</t>
  </si>
  <si>
    <t>Замена блока полиспаста (1 шт), без учета стоимости подшипника (Ø 315 мм, Ø 345 мм)</t>
  </si>
  <si>
    <t>Замена каната Ø 10 мм, 100 м</t>
  </si>
  <si>
    <t>Замена каната Ø 8 мм, 63 м</t>
  </si>
  <si>
    <t>Ремонт металлоконструкции опорной рамы в районе механизма блокировки рессор (одна сторона) с применением сварки</t>
  </si>
  <si>
    <t>Ремонт металлоконструкции подрамника с применением сварки (один узел)</t>
  </si>
  <si>
    <t>Ремонт металлоконструкции боковых листов аутригера с применением сварки</t>
  </si>
  <si>
    <t>Ремонт металлоконструкции (усиление) короба выдвижного аутригера с применением сварки (один узел)</t>
  </si>
  <si>
    <t>Изготовление и замена задних коробов раздвижных опор</t>
  </si>
  <si>
    <t>Замена приводной шестерни ОПУ</t>
  </si>
  <si>
    <t xml:space="preserve">Замена ОПУ (24 отверстия) </t>
  </si>
  <si>
    <t xml:space="preserve">Замена редуктора поворота </t>
  </si>
  <si>
    <t>Ремонт редуктора поворота с заменой изношенных элементов (валы, шестерни)</t>
  </si>
  <si>
    <t>Замена фрикционных накладок тормоза (1 шт)</t>
  </si>
  <si>
    <t>Замена эластичной муфты "Звездочка" гидромотора грузовой лебедки</t>
  </si>
  <si>
    <t xml:space="preserve">Изготовление люльки гидроподъемника </t>
  </si>
  <si>
    <t>Ремонт направляющего ролика грузового каната</t>
  </si>
  <si>
    <t>Замена подшипника ШСЛ-90 гидроцилиндра подъема стрелы</t>
  </si>
  <si>
    <t>Проведение неразрушающего контроля ремонтного участка</t>
  </si>
  <si>
    <t>Разработка технической документации на ремонт металлоконструкции с применением сварки</t>
  </si>
  <si>
    <t>Проведение испытаний</t>
  </si>
  <si>
    <t>Замена ползунов стрелы (1 к-т)</t>
  </si>
  <si>
    <t>Изготовление стойки транспортного положения стрелы</t>
  </si>
  <si>
    <t xml:space="preserve">Проведение полного технического освидетельствования </t>
  </si>
  <si>
    <t>Установка микропроцессора ОНК-140,160 (ОГМ-240, ОГП, координатная защита, МЗОН, регистратор параметров))</t>
  </si>
  <si>
    <t>Установка прибора защиты крана от приближения к ЛЭП</t>
  </si>
  <si>
    <t>Ревизия, ремонт концевых выключателей ограничения операций</t>
  </si>
  <si>
    <t>Ревизия, ремонт электропроводки концевых выключателей, приборов безопасности</t>
  </si>
  <si>
    <t>Замена кабельного барабана с датчиком длины ДДС (ОНК-140)</t>
  </si>
  <si>
    <t>Замена датчика давления ПРД (ОНК-140,160)</t>
  </si>
  <si>
    <t>Замена датчика азимута ДА (ОНК-140,160)</t>
  </si>
  <si>
    <t xml:space="preserve">Замена датчика угла ДУГМ (ОНК-140) </t>
  </si>
  <si>
    <t>Замена датчика усилия ПРУ (ОНК-140,160)</t>
  </si>
  <si>
    <t>Замена датчика МЗОН (КОС) (ОНК-140,160)</t>
  </si>
  <si>
    <t>Замена датчика МЗОН (ОГМ-240)</t>
  </si>
  <si>
    <t>Замена датчика давления ПРД (ОГМ-240)</t>
  </si>
  <si>
    <t>Замена датчика азимута ДА (ОГМ-240)</t>
  </si>
  <si>
    <t>Установка ОПГ-1</t>
  </si>
  <si>
    <t>Установка шарикового креномера</t>
  </si>
  <si>
    <t xml:space="preserve">Установка счетчика моточасов </t>
  </si>
  <si>
    <t>Установка температурного реле</t>
  </si>
  <si>
    <t xml:space="preserve">Установка отопителя Планар </t>
  </si>
  <si>
    <t xml:space="preserve">Ремонт токосъемника </t>
  </si>
  <si>
    <t xml:space="preserve">Ремонт комплекта приборов ОГБ, ОНК-М </t>
  </si>
  <si>
    <t>Ремонт датчика ОГБ, ОНК-М</t>
  </si>
  <si>
    <t>Замена гидрораспределителя типа ГР-2-3, ВЕ</t>
  </si>
  <si>
    <t>Замена пружинного блока ДДС</t>
  </si>
  <si>
    <t>Ревизия электропроводки в кабине крановщика</t>
  </si>
  <si>
    <t>Замена кабеля по стреле</t>
  </si>
  <si>
    <t xml:space="preserve">Считывание телеметрической информации из регистратора параметров </t>
  </si>
  <si>
    <t xml:space="preserve">Замена бесконтактного выключателя </t>
  </si>
  <si>
    <t>Замена концевого выключателя (ВП)</t>
  </si>
  <si>
    <t>Замена кабеля ДДС</t>
  </si>
  <si>
    <t xml:space="preserve">Ревизия пульта управления </t>
  </si>
  <si>
    <t>Изготовление и установка пульта управления ("Стоп", "Сигнал") в люльку гидроподъемника</t>
  </si>
  <si>
    <t>Настройка приборов безопасности (исправный комплект)</t>
  </si>
  <si>
    <t>Замена каната Ø 19.5 мм  100м</t>
  </si>
  <si>
    <t>Замена приводной шестерни ОПУ  (с учетом демонтажа-монтажа редуктора поворота)</t>
  </si>
  <si>
    <t>45.2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</si>
</sst>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66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4" fontId="20" fillId="2" borderId="1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9" xfId="0" applyNumberFormat="1" applyFont="1" applyFill="1" applyBorder="1" applyAlignment="1" applyProtection="1">
      <alignment horizontal="center" vertical="center" wrapText="1"/>
    </xf>
    <xf numFmtId="2" fontId="2" fillId="2" borderId="9" xfId="0" applyNumberFormat="1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4" fontId="2" fillId="2" borderId="10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29"/>
  <sheetViews>
    <sheetView tabSelected="1" view="pageBreakPreview" zoomScale="86" zoomScaleNormal="86" zoomScaleSheetLayoutView="86" workbookViewId="0">
      <selection activeCell="C11" sqref="C11:D106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35.7109375" customWidth="1"/>
    <col min="6" max="6" width="15.4257812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4" customWidth="1"/>
    <col min="13" max="13" width="14.42578125" customWidth="1"/>
    <col min="14" max="23" width="5.5703125" hidden="1" customWidth="1"/>
    <col min="24" max="24" width="16.140625" customWidth="1"/>
    <col min="25" max="25" width="15.7109375" customWidth="1"/>
    <col min="26" max="26" width="24.140625" customWidth="1"/>
    <col min="27" max="27" width="14.570312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9" t="s">
        <v>12</v>
      </c>
    </row>
    <row r="2" spans="1:35" ht="42.75" customHeight="1">
      <c r="A2" s="11" t="s">
        <v>22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I2" s="6"/>
    </row>
    <row r="3" spans="1:35" ht="25.5" customHeight="1">
      <c r="A3" s="7" t="s">
        <v>10</v>
      </c>
      <c r="B3" s="7"/>
      <c r="C3" s="6"/>
      <c r="D3" s="33"/>
      <c r="E3" s="53" t="s">
        <v>49</v>
      </c>
      <c r="F3" s="53"/>
      <c r="G3" s="53"/>
      <c r="H3" s="53"/>
      <c r="I3" s="53"/>
      <c r="J3" s="53"/>
      <c r="K3" s="53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I3" s="6"/>
    </row>
    <row r="4" spans="1:35" ht="30.75" customHeight="1">
      <c r="A4" s="7" t="s">
        <v>9</v>
      </c>
      <c r="B4" s="7"/>
      <c r="C4" s="8"/>
      <c r="D4" s="34"/>
      <c r="E4" s="54"/>
      <c r="F4" s="54"/>
      <c r="G4" s="54"/>
      <c r="H4" s="54"/>
      <c r="I4" s="54"/>
      <c r="J4" s="54"/>
      <c r="K4" s="5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I4" s="9"/>
    </row>
    <row r="5" spans="1:35" ht="30.75" customHeight="1">
      <c r="A5" s="7" t="s">
        <v>17</v>
      </c>
      <c r="B5" s="7"/>
      <c r="C5" s="8"/>
      <c r="D5" s="34"/>
      <c r="E5" s="54"/>
      <c r="F5" s="54"/>
      <c r="G5" s="54"/>
      <c r="H5" s="54"/>
      <c r="I5" s="54"/>
      <c r="J5" s="54"/>
      <c r="K5" s="54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I5" s="9"/>
    </row>
    <row r="6" spans="1:35" ht="23.25" customHeight="1">
      <c r="A6" s="10" t="s">
        <v>5</v>
      </c>
      <c r="B6" s="10"/>
    </row>
    <row r="7" spans="1:35" ht="51" customHeight="1">
      <c r="L7" s="57" t="s">
        <v>48</v>
      </c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36"/>
      <c r="Y7" s="2"/>
      <c r="Z7" s="60" t="s">
        <v>6</v>
      </c>
      <c r="AA7" s="60"/>
      <c r="AB7" s="60"/>
      <c r="AC7" s="60"/>
      <c r="AD7" s="60"/>
      <c r="AE7" s="60"/>
      <c r="AF7" s="60"/>
      <c r="AG7" s="60"/>
      <c r="AH7" s="60"/>
      <c r="AI7" s="60"/>
    </row>
    <row r="8" spans="1:35" ht="29.25" customHeight="1">
      <c r="A8" s="62" t="s">
        <v>0</v>
      </c>
      <c r="B8" s="62" t="s">
        <v>30</v>
      </c>
      <c r="C8" s="62" t="s">
        <v>24</v>
      </c>
      <c r="D8" s="62" t="s">
        <v>23</v>
      </c>
      <c r="E8" s="57" t="s">
        <v>41</v>
      </c>
      <c r="F8" s="57" t="s">
        <v>40</v>
      </c>
      <c r="G8" s="57" t="s">
        <v>7</v>
      </c>
      <c r="H8" s="57" t="s">
        <v>3</v>
      </c>
      <c r="I8" s="57" t="s">
        <v>8</v>
      </c>
      <c r="J8" s="57" t="s">
        <v>4</v>
      </c>
      <c r="K8" s="57" t="s">
        <v>37</v>
      </c>
      <c r="L8" s="57" t="s">
        <v>32</v>
      </c>
      <c r="M8" s="57" t="s">
        <v>33</v>
      </c>
      <c r="N8" s="35"/>
      <c r="O8" s="35"/>
      <c r="P8" s="35"/>
      <c r="Q8" s="35"/>
      <c r="R8" s="35"/>
      <c r="S8" s="35"/>
      <c r="T8" s="35"/>
      <c r="U8" s="35"/>
      <c r="V8" s="35"/>
      <c r="W8" s="35"/>
      <c r="X8" s="57" t="s">
        <v>43</v>
      </c>
      <c r="Y8" s="57" t="s">
        <v>21</v>
      </c>
      <c r="Z8" s="64" t="s">
        <v>38</v>
      </c>
      <c r="AA8" s="64" t="s">
        <v>39</v>
      </c>
      <c r="AB8" s="64" t="s">
        <v>29</v>
      </c>
      <c r="AC8" s="64" t="s">
        <v>1</v>
      </c>
      <c r="AD8" s="64" t="s">
        <v>2</v>
      </c>
      <c r="AE8" s="64" t="s">
        <v>44</v>
      </c>
      <c r="AF8" s="64" t="s">
        <v>27</v>
      </c>
      <c r="AG8" s="64" t="s">
        <v>45</v>
      </c>
      <c r="AH8" s="64" t="s">
        <v>28</v>
      </c>
      <c r="AI8" s="64" t="s">
        <v>11</v>
      </c>
    </row>
    <row r="9" spans="1:35" ht="47.25" customHeight="1">
      <c r="A9" s="62"/>
      <c r="B9" s="62"/>
      <c r="C9" s="62"/>
      <c r="D9" s="62"/>
      <c r="E9" s="63"/>
      <c r="F9" s="63"/>
      <c r="G9" s="63"/>
      <c r="H9" s="63"/>
      <c r="I9" s="63"/>
      <c r="J9" s="63"/>
      <c r="K9" s="63"/>
      <c r="L9" s="63"/>
      <c r="M9" s="63"/>
      <c r="N9" s="4"/>
      <c r="O9" s="4"/>
      <c r="P9" s="4"/>
      <c r="Q9" s="4"/>
      <c r="R9" s="4"/>
      <c r="S9" s="4"/>
      <c r="T9" s="4"/>
      <c r="U9" s="4"/>
      <c r="V9" s="4"/>
      <c r="W9" s="4"/>
      <c r="X9" s="63"/>
      <c r="Y9" s="63"/>
      <c r="Z9" s="65"/>
      <c r="AA9" s="65"/>
      <c r="AB9" s="65"/>
      <c r="AC9" s="65"/>
      <c r="AD9" s="65"/>
      <c r="AE9" s="65"/>
      <c r="AF9" s="65"/>
      <c r="AG9" s="65"/>
      <c r="AH9" s="65"/>
      <c r="AI9" s="65"/>
    </row>
    <row r="10" spans="1:35" ht="47.25" customHeight="1">
      <c r="A10" s="1">
        <v>1</v>
      </c>
      <c r="B10" s="30">
        <v>1</v>
      </c>
      <c r="C10" s="40" t="s">
        <v>148</v>
      </c>
      <c r="D10" s="40" t="s">
        <v>148</v>
      </c>
      <c r="E10" s="41" t="s">
        <v>50</v>
      </c>
      <c r="F10" s="42" t="s">
        <v>46</v>
      </c>
      <c r="G10" s="43" t="s">
        <v>51</v>
      </c>
      <c r="H10" s="37" t="s">
        <v>25</v>
      </c>
      <c r="I10" s="37" t="s">
        <v>25</v>
      </c>
      <c r="J10" s="37" t="s">
        <v>31</v>
      </c>
      <c r="K10" s="37">
        <v>1</v>
      </c>
      <c r="L10" s="1" t="s">
        <v>42</v>
      </c>
      <c r="M10" s="1" t="s">
        <v>47</v>
      </c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8">
        <v>12076.67</v>
      </c>
      <c r="Y10" s="48">
        <f>X10*K10</f>
        <v>12076.67</v>
      </c>
      <c r="Z10" s="46"/>
      <c r="AA10" s="46"/>
      <c r="AB10" s="46"/>
      <c r="AC10" s="46"/>
      <c r="AD10" s="46"/>
      <c r="AE10" s="46"/>
      <c r="AF10" s="49">
        <f>AE10*K10</f>
        <v>0</v>
      </c>
      <c r="AG10" s="49"/>
      <c r="AH10" s="49">
        <f>AG10*K10</f>
        <v>0</v>
      </c>
      <c r="AI10" s="46"/>
    </row>
    <row r="11" spans="1:35" ht="63.75" customHeight="1">
      <c r="A11" s="1">
        <v>2</v>
      </c>
      <c r="B11" s="30">
        <v>1</v>
      </c>
      <c r="C11" s="40" t="s">
        <v>148</v>
      </c>
      <c r="D11" s="40" t="s">
        <v>148</v>
      </c>
      <c r="E11" s="41" t="s">
        <v>52</v>
      </c>
      <c r="F11" s="42" t="s">
        <v>46</v>
      </c>
      <c r="G11" s="43" t="s">
        <v>51</v>
      </c>
      <c r="H11" s="37" t="s">
        <v>25</v>
      </c>
      <c r="I11" s="37" t="s">
        <v>25</v>
      </c>
      <c r="J11" s="37" t="s">
        <v>31</v>
      </c>
      <c r="K11" s="37">
        <v>1</v>
      </c>
      <c r="L11" s="1" t="s">
        <v>42</v>
      </c>
      <c r="M11" s="1" t="s">
        <v>47</v>
      </c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8">
        <v>40146.67</v>
      </c>
      <c r="Y11" s="48">
        <f t="shared" ref="Y11:Y74" si="0">X11*K11</f>
        <v>40146.67</v>
      </c>
      <c r="Z11" s="46"/>
      <c r="AA11" s="46"/>
      <c r="AB11" s="46"/>
      <c r="AC11" s="46"/>
      <c r="AD11" s="46"/>
      <c r="AE11" s="46"/>
      <c r="AF11" s="49">
        <f t="shared" ref="AF11:AF74" si="1">AE11*K11</f>
        <v>0</v>
      </c>
      <c r="AG11" s="49"/>
      <c r="AH11" s="49">
        <f t="shared" ref="AH11:AH74" si="2">AG11*K11</f>
        <v>0</v>
      </c>
      <c r="AI11" s="46"/>
    </row>
    <row r="12" spans="1:35" ht="47.25" customHeight="1">
      <c r="A12" s="1">
        <v>3</v>
      </c>
      <c r="B12" s="30">
        <v>1</v>
      </c>
      <c r="C12" s="40" t="s">
        <v>148</v>
      </c>
      <c r="D12" s="40" t="s">
        <v>148</v>
      </c>
      <c r="E12" s="41" t="s">
        <v>53</v>
      </c>
      <c r="F12" s="42" t="s">
        <v>46</v>
      </c>
      <c r="G12" s="43" t="s">
        <v>51</v>
      </c>
      <c r="H12" s="37" t="s">
        <v>25</v>
      </c>
      <c r="I12" s="37" t="s">
        <v>25</v>
      </c>
      <c r="J12" s="37" t="s">
        <v>31</v>
      </c>
      <c r="K12" s="37">
        <v>1</v>
      </c>
      <c r="L12" s="1" t="s">
        <v>42</v>
      </c>
      <c r="M12" s="1" t="s">
        <v>47</v>
      </c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8">
        <v>11703</v>
      </c>
      <c r="Y12" s="48">
        <f t="shared" si="0"/>
        <v>11703</v>
      </c>
      <c r="Z12" s="46"/>
      <c r="AA12" s="46"/>
      <c r="AB12" s="46"/>
      <c r="AC12" s="46"/>
      <c r="AD12" s="46"/>
      <c r="AE12" s="46"/>
      <c r="AF12" s="49">
        <f t="shared" si="1"/>
        <v>0</v>
      </c>
      <c r="AG12" s="49"/>
      <c r="AH12" s="49">
        <f t="shared" si="2"/>
        <v>0</v>
      </c>
      <c r="AI12" s="46"/>
    </row>
    <row r="13" spans="1:35" ht="47.25" customHeight="1">
      <c r="A13" s="1">
        <v>4</v>
      </c>
      <c r="B13" s="30">
        <v>1</v>
      </c>
      <c r="C13" s="40" t="s">
        <v>148</v>
      </c>
      <c r="D13" s="40" t="s">
        <v>148</v>
      </c>
      <c r="E13" s="41" t="s">
        <v>54</v>
      </c>
      <c r="F13" s="42" t="s">
        <v>46</v>
      </c>
      <c r="G13" s="43" t="s">
        <v>51</v>
      </c>
      <c r="H13" s="37" t="s">
        <v>25</v>
      </c>
      <c r="I13" s="37" t="s">
        <v>25</v>
      </c>
      <c r="J13" s="37" t="s">
        <v>31</v>
      </c>
      <c r="K13" s="37">
        <v>1</v>
      </c>
      <c r="L13" s="1" t="s">
        <v>42</v>
      </c>
      <c r="M13" s="1" t="s">
        <v>47</v>
      </c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8">
        <v>11789.67</v>
      </c>
      <c r="Y13" s="48">
        <f t="shared" si="0"/>
        <v>11789.67</v>
      </c>
      <c r="Z13" s="46"/>
      <c r="AA13" s="46"/>
      <c r="AB13" s="46"/>
      <c r="AC13" s="46"/>
      <c r="AD13" s="46"/>
      <c r="AE13" s="46"/>
      <c r="AF13" s="49">
        <f t="shared" si="1"/>
        <v>0</v>
      </c>
      <c r="AG13" s="49"/>
      <c r="AH13" s="49">
        <f t="shared" si="2"/>
        <v>0</v>
      </c>
      <c r="AI13" s="46"/>
    </row>
    <row r="14" spans="1:35" ht="47.25" customHeight="1">
      <c r="A14" s="1">
        <v>5</v>
      </c>
      <c r="B14" s="30">
        <v>1</v>
      </c>
      <c r="C14" s="40" t="s">
        <v>148</v>
      </c>
      <c r="D14" s="40" t="s">
        <v>148</v>
      </c>
      <c r="E14" s="41" t="s">
        <v>55</v>
      </c>
      <c r="F14" s="42" t="s">
        <v>46</v>
      </c>
      <c r="G14" s="43" t="s">
        <v>51</v>
      </c>
      <c r="H14" s="37" t="s">
        <v>25</v>
      </c>
      <c r="I14" s="37" t="s">
        <v>25</v>
      </c>
      <c r="J14" s="37" t="s">
        <v>31</v>
      </c>
      <c r="K14" s="37">
        <v>1</v>
      </c>
      <c r="L14" s="1" t="s">
        <v>42</v>
      </c>
      <c r="M14" s="1" t="s">
        <v>47</v>
      </c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8">
        <v>22520</v>
      </c>
      <c r="Y14" s="48">
        <f t="shared" si="0"/>
        <v>22520</v>
      </c>
      <c r="Z14" s="46"/>
      <c r="AA14" s="46"/>
      <c r="AB14" s="46"/>
      <c r="AC14" s="46"/>
      <c r="AD14" s="46"/>
      <c r="AE14" s="46"/>
      <c r="AF14" s="49">
        <f t="shared" si="1"/>
        <v>0</v>
      </c>
      <c r="AG14" s="49"/>
      <c r="AH14" s="49">
        <f t="shared" si="2"/>
        <v>0</v>
      </c>
      <c r="AI14" s="46"/>
    </row>
    <row r="15" spans="1:35" ht="69" customHeight="1">
      <c r="A15" s="1">
        <v>6</v>
      </c>
      <c r="B15" s="30">
        <v>1</v>
      </c>
      <c r="C15" s="40" t="s">
        <v>148</v>
      </c>
      <c r="D15" s="40" t="s">
        <v>148</v>
      </c>
      <c r="E15" s="41" t="s">
        <v>56</v>
      </c>
      <c r="F15" s="42" t="s">
        <v>46</v>
      </c>
      <c r="G15" s="43" t="s">
        <v>51</v>
      </c>
      <c r="H15" s="37" t="s">
        <v>25</v>
      </c>
      <c r="I15" s="37" t="s">
        <v>25</v>
      </c>
      <c r="J15" s="37" t="s">
        <v>31</v>
      </c>
      <c r="K15" s="37">
        <v>1</v>
      </c>
      <c r="L15" s="1" t="s">
        <v>42</v>
      </c>
      <c r="M15" s="1" t="s">
        <v>47</v>
      </c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8">
        <v>12383.34</v>
      </c>
      <c r="Y15" s="48">
        <f t="shared" si="0"/>
        <v>12383.34</v>
      </c>
      <c r="Z15" s="46"/>
      <c r="AA15" s="46"/>
      <c r="AB15" s="46"/>
      <c r="AC15" s="46"/>
      <c r="AD15" s="46"/>
      <c r="AE15" s="46"/>
      <c r="AF15" s="49">
        <f t="shared" si="1"/>
        <v>0</v>
      </c>
      <c r="AG15" s="49"/>
      <c r="AH15" s="49">
        <f t="shared" si="2"/>
        <v>0</v>
      </c>
      <c r="AI15" s="46"/>
    </row>
    <row r="16" spans="1:35" ht="47.25" customHeight="1">
      <c r="A16" s="1">
        <v>7</v>
      </c>
      <c r="B16" s="30">
        <v>1</v>
      </c>
      <c r="C16" s="40" t="s">
        <v>148</v>
      </c>
      <c r="D16" s="40" t="s">
        <v>148</v>
      </c>
      <c r="E16" s="41" t="s">
        <v>57</v>
      </c>
      <c r="F16" s="42" t="s">
        <v>46</v>
      </c>
      <c r="G16" s="43" t="s">
        <v>51</v>
      </c>
      <c r="H16" s="37" t="s">
        <v>25</v>
      </c>
      <c r="I16" s="37" t="s">
        <v>25</v>
      </c>
      <c r="J16" s="37" t="s">
        <v>31</v>
      </c>
      <c r="K16" s="37">
        <v>1</v>
      </c>
      <c r="L16" s="1" t="s">
        <v>42</v>
      </c>
      <c r="M16" s="1" t="s">
        <v>47</v>
      </c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8">
        <v>12906.67</v>
      </c>
      <c r="Y16" s="48">
        <f t="shared" si="0"/>
        <v>12906.67</v>
      </c>
      <c r="Z16" s="46"/>
      <c r="AA16" s="46"/>
      <c r="AB16" s="46"/>
      <c r="AC16" s="46"/>
      <c r="AD16" s="46"/>
      <c r="AE16" s="46"/>
      <c r="AF16" s="49">
        <f t="shared" si="1"/>
        <v>0</v>
      </c>
      <c r="AG16" s="49"/>
      <c r="AH16" s="49">
        <f t="shared" si="2"/>
        <v>0</v>
      </c>
      <c r="AI16" s="46"/>
    </row>
    <row r="17" spans="1:35" ht="47.25" customHeight="1">
      <c r="A17" s="1">
        <v>8</v>
      </c>
      <c r="B17" s="30">
        <v>1</v>
      </c>
      <c r="C17" s="40" t="s">
        <v>148</v>
      </c>
      <c r="D17" s="40" t="s">
        <v>148</v>
      </c>
      <c r="E17" s="41" t="s">
        <v>58</v>
      </c>
      <c r="F17" s="42" t="s">
        <v>46</v>
      </c>
      <c r="G17" s="43" t="s">
        <v>51</v>
      </c>
      <c r="H17" s="37" t="s">
        <v>25</v>
      </c>
      <c r="I17" s="37" t="s">
        <v>25</v>
      </c>
      <c r="J17" s="37" t="s">
        <v>31</v>
      </c>
      <c r="K17" s="37">
        <v>1</v>
      </c>
      <c r="L17" s="1" t="s">
        <v>42</v>
      </c>
      <c r="M17" s="1" t="s">
        <v>47</v>
      </c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8">
        <v>30250</v>
      </c>
      <c r="Y17" s="48">
        <f t="shared" si="0"/>
        <v>30250</v>
      </c>
      <c r="Z17" s="46"/>
      <c r="AA17" s="46"/>
      <c r="AB17" s="46"/>
      <c r="AC17" s="46"/>
      <c r="AD17" s="46"/>
      <c r="AE17" s="46"/>
      <c r="AF17" s="49">
        <f t="shared" si="1"/>
        <v>0</v>
      </c>
      <c r="AG17" s="49"/>
      <c r="AH17" s="49">
        <f t="shared" si="2"/>
        <v>0</v>
      </c>
      <c r="AI17" s="46"/>
    </row>
    <row r="18" spans="1:35" ht="47.25" customHeight="1">
      <c r="A18" s="1">
        <v>9</v>
      </c>
      <c r="B18" s="30">
        <v>1</v>
      </c>
      <c r="C18" s="40" t="s">
        <v>148</v>
      </c>
      <c r="D18" s="40" t="s">
        <v>148</v>
      </c>
      <c r="E18" s="41" t="s">
        <v>59</v>
      </c>
      <c r="F18" s="42" t="s">
        <v>46</v>
      </c>
      <c r="G18" s="43" t="s">
        <v>51</v>
      </c>
      <c r="H18" s="37" t="s">
        <v>25</v>
      </c>
      <c r="I18" s="37" t="s">
        <v>25</v>
      </c>
      <c r="J18" s="37" t="s">
        <v>31</v>
      </c>
      <c r="K18" s="37">
        <v>1</v>
      </c>
      <c r="L18" s="1" t="s">
        <v>42</v>
      </c>
      <c r="M18" s="1" t="s">
        <v>47</v>
      </c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8">
        <v>12573.34</v>
      </c>
      <c r="Y18" s="48">
        <f t="shared" si="0"/>
        <v>12573.34</v>
      </c>
      <c r="Z18" s="46"/>
      <c r="AA18" s="46"/>
      <c r="AB18" s="46"/>
      <c r="AC18" s="46"/>
      <c r="AD18" s="46"/>
      <c r="AE18" s="46"/>
      <c r="AF18" s="49">
        <f t="shared" si="1"/>
        <v>0</v>
      </c>
      <c r="AG18" s="49"/>
      <c r="AH18" s="49">
        <f t="shared" si="2"/>
        <v>0</v>
      </c>
      <c r="AI18" s="46"/>
    </row>
    <row r="19" spans="1:35" ht="47.25" customHeight="1">
      <c r="A19" s="1">
        <v>10</v>
      </c>
      <c r="B19" s="30">
        <v>1</v>
      </c>
      <c r="C19" s="40" t="s">
        <v>148</v>
      </c>
      <c r="D19" s="40" t="s">
        <v>148</v>
      </c>
      <c r="E19" s="41" t="s">
        <v>60</v>
      </c>
      <c r="F19" s="42" t="s">
        <v>46</v>
      </c>
      <c r="G19" s="43" t="s">
        <v>51</v>
      </c>
      <c r="H19" s="37" t="s">
        <v>25</v>
      </c>
      <c r="I19" s="37" t="s">
        <v>25</v>
      </c>
      <c r="J19" s="37" t="s">
        <v>31</v>
      </c>
      <c r="K19" s="37">
        <v>1</v>
      </c>
      <c r="L19" s="1" t="s">
        <v>42</v>
      </c>
      <c r="M19" s="1" t="s">
        <v>47</v>
      </c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8">
        <v>3426.67</v>
      </c>
      <c r="Y19" s="48">
        <f t="shared" si="0"/>
        <v>3426.67</v>
      </c>
      <c r="Z19" s="46"/>
      <c r="AA19" s="46"/>
      <c r="AB19" s="46"/>
      <c r="AC19" s="46"/>
      <c r="AD19" s="46"/>
      <c r="AE19" s="46"/>
      <c r="AF19" s="49">
        <f t="shared" si="1"/>
        <v>0</v>
      </c>
      <c r="AG19" s="49"/>
      <c r="AH19" s="49">
        <f t="shared" si="2"/>
        <v>0</v>
      </c>
      <c r="AI19" s="46"/>
    </row>
    <row r="20" spans="1:35" ht="47.25" customHeight="1">
      <c r="A20" s="1">
        <v>11</v>
      </c>
      <c r="B20" s="30">
        <v>1</v>
      </c>
      <c r="C20" s="40" t="s">
        <v>148</v>
      </c>
      <c r="D20" s="40" t="s">
        <v>148</v>
      </c>
      <c r="E20" s="41" t="s">
        <v>61</v>
      </c>
      <c r="F20" s="42" t="s">
        <v>46</v>
      </c>
      <c r="G20" s="43" t="s">
        <v>51</v>
      </c>
      <c r="H20" s="37" t="s">
        <v>25</v>
      </c>
      <c r="I20" s="37" t="s">
        <v>25</v>
      </c>
      <c r="J20" s="37" t="s">
        <v>31</v>
      </c>
      <c r="K20" s="37">
        <v>1</v>
      </c>
      <c r="L20" s="1" t="s">
        <v>42</v>
      </c>
      <c r="M20" s="1" t="s">
        <v>47</v>
      </c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8">
        <v>2903.34</v>
      </c>
      <c r="Y20" s="48">
        <f t="shared" si="0"/>
        <v>2903.34</v>
      </c>
      <c r="Z20" s="46"/>
      <c r="AA20" s="46"/>
      <c r="AB20" s="46"/>
      <c r="AC20" s="46"/>
      <c r="AD20" s="46"/>
      <c r="AE20" s="46"/>
      <c r="AF20" s="49">
        <f t="shared" si="1"/>
        <v>0</v>
      </c>
      <c r="AG20" s="49"/>
      <c r="AH20" s="49">
        <f t="shared" si="2"/>
        <v>0</v>
      </c>
      <c r="AI20" s="46"/>
    </row>
    <row r="21" spans="1:35" ht="47.25" customHeight="1">
      <c r="A21" s="1">
        <v>12</v>
      </c>
      <c r="B21" s="30">
        <v>1</v>
      </c>
      <c r="C21" s="40" t="s">
        <v>148</v>
      </c>
      <c r="D21" s="40" t="s">
        <v>148</v>
      </c>
      <c r="E21" s="41" t="s">
        <v>62</v>
      </c>
      <c r="F21" s="42" t="s">
        <v>46</v>
      </c>
      <c r="G21" s="43" t="s">
        <v>51</v>
      </c>
      <c r="H21" s="37" t="s">
        <v>25</v>
      </c>
      <c r="I21" s="37" t="s">
        <v>25</v>
      </c>
      <c r="J21" s="37" t="s">
        <v>31</v>
      </c>
      <c r="K21" s="37">
        <v>1</v>
      </c>
      <c r="L21" s="1" t="s">
        <v>42</v>
      </c>
      <c r="M21" s="1" t="s">
        <v>47</v>
      </c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8">
        <v>3833.34</v>
      </c>
      <c r="Y21" s="48">
        <f t="shared" si="0"/>
        <v>3833.34</v>
      </c>
      <c r="Z21" s="46"/>
      <c r="AA21" s="46"/>
      <c r="AB21" s="46"/>
      <c r="AC21" s="46"/>
      <c r="AD21" s="46"/>
      <c r="AE21" s="46"/>
      <c r="AF21" s="49">
        <f t="shared" si="1"/>
        <v>0</v>
      </c>
      <c r="AG21" s="49"/>
      <c r="AH21" s="49">
        <f t="shared" si="2"/>
        <v>0</v>
      </c>
      <c r="AI21" s="46"/>
    </row>
    <row r="22" spans="1:35" ht="47.25" customHeight="1">
      <c r="A22" s="1">
        <v>13</v>
      </c>
      <c r="B22" s="30">
        <v>1</v>
      </c>
      <c r="C22" s="40" t="s">
        <v>148</v>
      </c>
      <c r="D22" s="40" t="s">
        <v>148</v>
      </c>
      <c r="E22" s="41" t="s">
        <v>63</v>
      </c>
      <c r="F22" s="42" t="s">
        <v>46</v>
      </c>
      <c r="G22" s="43" t="s">
        <v>51</v>
      </c>
      <c r="H22" s="37" t="s">
        <v>25</v>
      </c>
      <c r="I22" s="37" t="s">
        <v>25</v>
      </c>
      <c r="J22" s="37" t="s">
        <v>31</v>
      </c>
      <c r="K22" s="37">
        <v>1</v>
      </c>
      <c r="L22" s="1" t="s">
        <v>42</v>
      </c>
      <c r="M22" s="1" t="s">
        <v>47</v>
      </c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8">
        <v>2916.67</v>
      </c>
      <c r="Y22" s="48">
        <f t="shared" si="0"/>
        <v>2916.67</v>
      </c>
      <c r="Z22" s="46"/>
      <c r="AA22" s="46"/>
      <c r="AB22" s="46"/>
      <c r="AC22" s="46"/>
      <c r="AD22" s="46"/>
      <c r="AE22" s="46"/>
      <c r="AF22" s="49">
        <f t="shared" si="1"/>
        <v>0</v>
      </c>
      <c r="AG22" s="49"/>
      <c r="AH22" s="49">
        <f t="shared" si="2"/>
        <v>0</v>
      </c>
      <c r="AI22" s="46"/>
    </row>
    <row r="23" spans="1:35" ht="47.25" customHeight="1">
      <c r="A23" s="1">
        <v>14</v>
      </c>
      <c r="B23" s="30">
        <v>1</v>
      </c>
      <c r="C23" s="40" t="s">
        <v>148</v>
      </c>
      <c r="D23" s="40" t="s">
        <v>148</v>
      </c>
      <c r="E23" s="41" t="s">
        <v>64</v>
      </c>
      <c r="F23" s="42" t="s">
        <v>46</v>
      </c>
      <c r="G23" s="43" t="s">
        <v>51</v>
      </c>
      <c r="H23" s="37" t="s">
        <v>25</v>
      </c>
      <c r="I23" s="37" t="s">
        <v>25</v>
      </c>
      <c r="J23" s="37" t="s">
        <v>31</v>
      </c>
      <c r="K23" s="37">
        <v>1</v>
      </c>
      <c r="L23" s="1" t="s">
        <v>42</v>
      </c>
      <c r="M23" s="1" t="s">
        <v>47</v>
      </c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8">
        <v>8573.34</v>
      </c>
      <c r="Y23" s="48">
        <f t="shared" si="0"/>
        <v>8573.34</v>
      </c>
      <c r="Z23" s="46"/>
      <c r="AA23" s="46"/>
      <c r="AB23" s="46"/>
      <c r="AC23" s="46"/>
      <c r="AD23" s="46"/>
      <c r="AE23" s="46"/>
      <c r="AF23" s="49">
        <f t="shared" si="1"/>
        <v>0</v>
      </c>
      <c r="AG23" s="49"/>
      <c r="AH23" s="49">
        <f t="shared" si="2"/>
        <v>0</v>
      </c>
      <c r="AI23" s="46"/>
    </row>
    <row r="24" spans="1:35" ht="47.25" customHeight="1">
      <c r="A24" s="1">
        <v>15</v>
      </c>
      <c r="B24" s="30">
        <v>1</v>
      </c>
      <c r="C24" s="40" t="s">
        <v>148</v>
      </c>
      <c r="D24" s="40" t="s">
        <v>148</v>
      </c>
      <c r="E24" s="41" t="s">
        <v>65</v>
      </c>
      <c r="F24" s="42" t="s">
        <v>46</v>
      </c>
      <c r="G24" s="43" t="s">
        <v>51</v>
      </c>
      <c r="H24" s="37" t="s">
        <v>25</v>
      </c>
      <c r="I24" s="37" t="s">
        <v>25</v>
      </c>
      <c r="J24" s="37" t="s">
        <v>31</v>
      </c>
      <c r="K24" s="37">
        <v>1</v>
      </c>
      <c r="L24" s="1" t="s">
        <v>42</v>
      </c>
      <c r="M24" s="1" t="s">
        <v>47</v>
      </c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8">
        <v>14131.67</v>
      </c>
      <c r="Y24" s="48">
        <f t="shared" si="0"/>
        <v>14131.67</v>
      </c>
      <c r="Z24" s="46"/>
      <c r="AA24" s="46"/>
      <c r="AB24" s="46"/>
      <c r="AC24" s="46"/>
      <c r="AD24" s="46"/>
      <c r="AE24" s="46"/>
      <c r="AF24" s="49">
        <f t="shared" si="1"/>
        <v>0</v>
      </c>
      <c r="AG24" s="49"/>
      <c r="AH24" s="49">
        <f t="shared" si="2"/>
        <v>0</v>
      </c>
      <c r="AI24" s="46"/>
    </row>
    <row r="25" spans="1:35" ht="47.25" customHeight="1">
      <c r="A25" s="1">
        <v>16</v>
      </c>
      <c r="B25" s="30">
        <v>1</v>
      </c>
      <c r="C25" s="40" t="s">
        <v>148</v>
      </c>
      <c r="D25" s="40" t="s">
        <v>148</v>
      </c>
      <c r="E25" s="41" t="s">
        <v>66</v>
      </c>
      <c r="F25" s="42" t="s">
        <v>46</v>
      </c>
      <c r="G25" s="43" t="s">
        <v>51</v>
      </c>
      <c r="H25" s="37" t="s">
        <v>25</v>
      </c>
      <c r="I25" s="37" t="s">
        <v>25</v>
      </c>
      <c r="J25" s="37" t="s">
        <v>31</v>
      </c>
      <c r="K25" s="37">
        <v>1</v>
      </c>
      <c r="L25" s="1" t="s">
        <v>42</v>
      </c>
      <c r="M25" s="1" t="s">
        <v>47</v>
      </c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8">
        <v>24663.34</v>
      </c>
      <c r="Y25" s="48">
        <f t="shared" si="0"/>
        <v>24663.34</v>
      </c>
      <c r="Z25" s="46"/>
      <c r="AA25" s="46"/>
      <c r="AB25" s="46"/>
      <c r="AC25" s="46"/>
      <c r="AD25" s="46"/>
      <c r="AE25" s="46"/>
      <c r="AF25" s="49">
        <f t="shared" si="1"/>
        <v>0</v>
      </c>
      <c r="AG25" s="49"/>
      <c r="AH25" s="49">
        <f t="shared" si="2"/>
        <v>0</v>
      </c>
      <c r="AI25" s="46"/>
    </row>
    <row r="26" spans="1:35" ht="47.25" customHeight="1">
      <c r="A26" s="1">
        <v>17</v>
      </c>
      <c r="B26" s="30">
        <v>1</v>
      </c>
      <c r="C26" s="40" t="s">
        <v>148</v>
      </c>
      <c r="D26" s="40" t="s">
        <v>148</v>
      </c>
      <c r="E26" s="41" t="s">
        <v>67</v>
      </c>
      <c r="F26" s="42" t="s">
        <v>46</v>
      </c>
      <c r="G26" s="43" t="s">
        <v>51</v>
      </c>
      <c r="H26" s="37" t="s">
        <v>25</v>
      </c>
      <c r="I26" s="37" t="s">
        <v>25</v>
      </c>
      <c r="J26" s="37" t="s">
        <v>31</v>
      </c>
      <c r="K26" s="37">
        <v>1</v>
      </c>
      <c r="L26" s="1" t="s">
        <v>42</v>
      </c>
      <c r="M26" s="1" t="s">
        <v>47</v>
      </c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8">
        <v>6178</v>
      </c>
      <c r="Y26" s="48">
        <f t="shared" si="0"/>
        <v>6178</v>
      </c>
      <c r="Z26" s="46"/>
      <c r="AA26" s="46"/>
      <c r="AB26" s="46"/>
      <c r="AC26" s="46"/>
      <c r="AD26" s="46"/>
      <c r="AE26" s="46"/>
      <c r="AF26" s="49">
        <f t="shared" si="1"/>
        <v>0</v>
      </c>
      <c r="AG26" s="49"/>
      <c r="AH26" s="49">
        <f t="shared" si="2"/>
        <v>0</v>
      </c>
      <c r="AI26" s="46"/>
    </row>
    <row r="27" spans="1:35" ht="47.25" customHeight="1">
      <c r="A27" s="1">
        <v>18</v>
      </c>
      <c r="B27" s="30">
        <v>1</v>
      </c>
      <c r="C27" s="40" t="s">
        <v>148</v>
      </c>
      <c r="D27" s="40" t="s">
        <v>148</v>
      </c>
      <c r="E27" s="41" t="s">
        <v>68</v>
      </c>
      <c r="F27" s="42" t="s">
        <v>46</v>
      </c>
      <c r="G27" s="43" t="s">
        <v>51</v>
      </c>
      <c r="H27" s="37" t="s">
        <v>25</v>
      </c>
      <c r="I27" s="37" t="s">
        <v>25</v>
      </c>
      <c r="J27" s="37" t="s">
        <v>31</v>
      </c>
      <c r="K27" s="37">
        <v>1</v>
      </c>
      <c r="L27" s="1" t="s">
        <v>42</v>
      </c>
      <c r="M27" s="1" t="s">
        <v>47</v>
      </c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8">
        <v>7785</v>
      </c>
      <c r="Y27" s="48">
        <f t="shared" si="0"/>
        <v>7785</v>
      </c>
      <c r="Z27" s="46"/>
      <c r="AA27" s="46"/>
      <c r="AB27" s="46"/>
      <c r="AC27" s="46"/>
      <c r="AD27" s="46"/>
      <c r="AE27" s="46"/>
      <c r="AF27" s="49">
        <f t="shared" si="1"/>
        <v>0</v>
      </c>
      <c r="AG27" s="49"/>
      <c r="AH27" s="49">
        <f t="shared" si="2"/>
        <v>0</v>
      </c>
      <c r="AI27" s="46"/>
    </row>
    <row r="28" spans="1:35" ht="47.25" customHeight="1">
      <c r="A28" s="1">
        <v>19</v>
      </c>
      <c r="B28" s="30">
        <v>1</v>
      </c>
      <c r="C28" s="40" t="s">
        <v>148</v>
      </c>
      <c r="D28" s="40" t="s">
        <v>148</v>
      </c>
      <c r="E28" s="41" t="s">
        <v>69</v>
      </c>
      <c r="F28" s="42" t="s">
        <v>46</v>
      </c>
      <c r="G28" s="43" t="s">
        <v>51</v>
      </c>
      <c r="H28" s="37" t="s">
        <v>25</v>
      </c>
      <c r="I28" s="37" t="s">
        <v>25</v>
      </c>
      <c r="J28" s="37" t="s">
        <v>31</v>
      </c>
      <c r="K28" s="37">
        <v>1</v>
      </c>
      <c r="L28" s="1" t="s">
        <v>42</v>
      </c>
      <c r="M28" s="1" t="s">
        <v>47</v>
      </c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8">
        <v>9412.67</v>
      </c>
      <c r="Y28" s="48">
        <f t="shared" si="0"/>
        <v>9412.67</v>
      </c>
      <c r="Z28" s="46"/>
      <c r="AA28" s="46"/>
      <c r="AB28" s="46"/>
      <c r="AC28" s="46"/>
      <c r="AD28" s="46"/>
      <c r="AE28" s="46"/>
      <c r="AF28" s="49">
        <f t="shared" si="1"/>
        <v>0</v>
      </c>
      <c r="AG28" s="49"/>
      <c r="AH28" s="49">
        <f t="shared" si="2"/>
        <v>0</v>
      </c>
      <c r="AI28" s="46"/>
    </row>
    <row r="29" spans="1:35" ht="47.25" customHeight="1">
      <c r="A29" s="1">
        <v>20</v>
      </c>
      <c r="B29" s="30">
        <v>1</v>
      </c>
      <c r="C29" s="40" t="s">
        <v>148</v>
      </c>
      <c r="D29" s="40" t="s">
        <v>148</v>
      </c>
      <c r="E29" s="41" t="s">
        <v>70</v>
      </c>
      <c r="F29" s="42" t="s">
        <v>46</v>
      </c>
      <c r="G29" s="43" t="s">
        <v>51</v>
      </c>
      <c r="H29" s="37" t="s">
        <v>25</v>
      </c>
      <c r="I29" s="37" t="s">
        <v>25</v>
      </c>
      <c r="J29" s="37" t="s">
        <v>31</v>
      </c>
      <c r="K29" s="37">
        <v>1</v>
      </c>
      <c r="L29" s="1" t="s">
        <v>42</v>
      </c>
      <c r="M29" s="1" t="s">
        <v>47</v>
      </c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8">
        <v>4320</v>
      </c>
      <c r="Y29" s="48">
        <f t="shared" si="0"/>
        <v>4320</v>
      </c>
      <c r="Z29" s="46"/>
      <c r="AA29" s="46"/>
      <c r="AB29" s="46"/>
      <c r="AC29" s="46"/>
      <c r="AD29" s="46"/>
      <c r="AE29" s="46"/>
      <c r="AF29" s="49">
        <f t="shared" si="1"/>
        <v>0</v>
      </c>
      <c r="AG29" s="49"/>
      <c r="AH29" s="49">
        <f t="shared" si="2"/>
        <v>0</v>
      </c>
      <c r="AI29" s="46"/>
    </row>
    <row r="30" spans="1:35" ht="47.25" customHeight="1">
      <c r="A30" s="1">
        <v>21</v>
      </c>
      <c r="B30" s="30">
        <v>1</v>
      </c>
      <c r="C30" s="40" t="s">
        <v>148</v>
      </c>
      <c r="D30" s="40" t="s">
        <v>148</v>
      </c>
      <c r="E30" s="41" t="s">
        <v>71</v>
      </c>
      <c r="F30" s="42" t="s">
        <v>46</v>
      </c>
      <c r="G30" s="43" t="s">
        <v>51</v>
      </c>
      <c r="H30" s="37" t="s">
        <v>25</v>
      </c>
      <c r="I30" s="37" t="s">
        <v>25</v>
      </c>
      <c r="J30" s="37" t="s">
        <v>31</v>
      </c>
      <c r="K30" s="37">
        <v>1</v>
      </c>
      <c r="L30" s="1" t="s">
        <v>42</v>
      </c>
      <c r="M30" s="1" t="s">
        <v>47</v>
      </c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8">
        <v>5120</v>
      </c>
      <c r="Y30" s="48">
        <f t="shared" si="0"/>
        <v>5120</v>
      </c>
      <c r="Z30" s="46"/>
      <c r="AA30" s="46"/>
      <c r="AB30" s="46"/>
      <c r="AC30" s="46"/>
      <c r="AD30" s="46"/>
      <c r="AE30" s="46"/>
      <c r="AF30" s="49">
        <f t="shared" si="1"/>
        <v>0</v>
      </c>
      <c r="AG30" s="49"/>
      <c r="AH30" s="49">
        <f t="shared" si="2"/>
        <v>0</v>
      </c>
      <c r="AI30" s="46"/>
    </row>
    <row r="31" spans="1:35" ht="47.25" customHeight="1">
      <c r="A31" s="1">
        <v>22</v>
      </c>
      <c r="B31" s="30">
        <v>1</v>
      </c>
      <c r="C31" s="40" t="s">
        <v>148</v>
      </c>
      <c r="D31" s="40" t="s">
        <v>148</v>
      </c>
      <c r="E31" s="41" t="s">
        <v>72</v>
      </c>
      <c r="F31" s="42" t="s">
        <v>46</v>
      </c>
      <c r="G31" s="43" t="s">
        <v>51</v>
      </c>
      <c r="H31" s="37" t="s">
        <v>25</v>
      </c>
      <c r="I31" s="37" t="s">
        <v>25</v>
      </c>
      <c r="J31" s="37" t="s">
        <v>31</v>
      </c>
      <c r="K31" s="37">
        <v>1</v>
      </c>
      <c r="L31" s="1" t="s">
        <v>42</v>
      </c>
      <c r="M31" s="1" t="s">
        <v>47</v>
      </c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8">
        <v>5086.67</v>
      </c>
      <c r="Y31" s="48">
        <f t="shared" si="0"/>
        <v>5086.67</v>
      </c>
      <c r="Z31" s="46"/>
      <c r="AA31" s="46"/>
      <c r="AB31" s="46"/>
      <c r="AC31" s="46"/>
      <c r="AD31" s="46"/>
      <c r="AE31" s="46"/>
      <c r="AF31" s="49">
        <f t="shared" si="1"/>
        <v>0</v>
      </c>
      <c r="AG31" s="49"/>
      <c r="AH31" s="49">
        <f t="shared" si="2"/>
        <v>0</v>
      </c>
      <c r="AI31" s="46"/>
    </row>
    <row r="32" spans="1:35" ht="47.25" customHeight="1">
      <c r="A32" s="1">
        <v>23</v>
      </c>
      <c r="B32" s="30">
        <v>1</v>
      </c>
      <c r="C32" s="40" t="s">
        <v>148</v>
      </c>
      <c r="D32" s="40" t="s">
        <v>148</v>
      </c>
      <c r="E32" s="41" t="s">
        <v>73</v>
      </c>
      <c r="F32" s="42" t="s">
        <v>46</v>
      </c>
      <c r="G32" s="43" t="s">
        <v>51</v>
      </c>
      <c r="H32" s="37" t="s">
        <v>25</v>
      </c>
      <c r="I32" s="37" t="s">
        <v>25</v>
      </c>
      <c r="J32" s="37" t="s">
        <v>31</v>
      </c>
      <c r="K32" s="37">
        <v>1</v>
      </c>
      <c r="L32" s="1" t="s">
        <v>42</v>
      </c>
      <c r="M32" s="1" t="s">
        <v>47</v>
      </c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8">
        <v>1769.67</v>
      </c>
      <c r="Y32" s="48">
        <f t="shared" si="0"/>
        <v>1769.67</v>
      </c>
      <c r="Z32" s="46"/>
      <c r="AA32" s="46"/>
      <c r="AB32" s="46"/>
      <c r="AC32" s="46"/>
      <c r="AD32" s="46"/>
      <c r="AE32" s="46"/>
      <c r="AF32" s="49">
        <f t="shared" si="1"/>
        <v>0</v>
      </c>
      <c r="AG32" s="49"/>
      <c r="AH32" s="49">
        <f t="shared" si="2"/>
        <v>0</v>
      </c>
      <c r="AI32" s="46"/>
    </row>
    <row r="33" spans="1:35" ht="47.25" customHeight="1">
      <c r="A33" s="1">
        <v>24</v>
      </c>
      <c r="B33" s="30">
        <v>1</v>
      </c>
      <c r="C33" s="40" t="s">
        <v>148</v>
      </c>
      <c r="D33" s="40" t="s">
        <v>148</v>
      </c>
      <c r="E33" s="41" t="s">
        <v>74</v>
      </c>
      <c r="F33" s="42" t="s">
        <v>46</v>
      </c>
      <c r="G33" s="43" t="s">
        <v>51</v>
      </c>
      <c r="H33" s="37" t="s">
        <v>25</v>
      </c>
      <c r="I33" s="37" t="s">
        <v>25</v>
      </c>
      <c r="J33" s="37" t="s">
        <v>31</v>
      </c>
      <c r="K33" s="37">
        <v>1</v>
      </c>
      <c r="L33" s="1" t="s">
        <v>42</v>
      </c>
      <c r="M33" s="1" t="s">
        <v>47</v>
      </c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8">
        <v>1226.67</v>
      </c>
      <c r="Y33" s="48">
        <f t="shared" si="0"/>
        <v>1226.67</v>
      </c>
      <c r="Z33" s="46"/>
      <c r="AA33" s="46"/>
      <c r="AB33" s="46"/>
      <c r="AC33" s="46"/>
      <c r="AD33" s="46"/>
      <c r="AE33" s="46"/>
      <c r="AF33" s="49">
        <f t="shared" si="1"/>
        <v>0</v>
      </c>
      <c r="AG33" s="49"/>
      <c r="AH33" s="49">
        <f t="shared" si="2"/>
        <v>0</v>
      </c>
      <c r="AI33" s="46"/>
    </row>
    <row r="34" spans="1:35" ht="47.25" customHeight="1">
      <c r="A34" s="1">
        <v>25</v>
      </c>
      <c r="B34" s="30">
        <v>1</v>
      </c>
      <c r="C34" s="40" t="s">
        <v>148</v>
      </c>
      <c r="D34" s="40" t="s">
        <v>148</v>
      </c>
      <c r="E34" s="41" t="s">
        <v>75</v>
      </c>
      <c r="F34" s="42" t="s">
        <v>46</v>
      </c>
      <c r="G34" s="43" t="s">
        <v>51</v>
      </c>
      <c r="H34" s="37" t="s">
        <v>25</v>
      </c>
      <c r="I34" s="37" t="s">
        <v>25</v>
      </c>
      <c r="J34" s="37" t="s">
        <v>31</v>
      </c>
      <c r="K34" s="37">
        <v>1</v>
      </c>
      <c r="L34" s="1" t="s">
        <v>42</v>
      </c>
      <c r="M34" s="1" t="s">
        <v>47</v>
      </c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8">
        <v>720</v>
      </c>
      <c r="Y34" s="48">
        <f t="shared" si="0"/>
        <v>720</v>
      </c>
      <c r="Z34" s="46"/>
      <c r="AA34" s="46"/>
      <c r="AB34" s="46"/>
      <c r="AC34" s="46"/>
      <c r="AD34" s="46"/>
      <c r="AE34" s="46"/>
      <c r="AF34" s="49">
        <f t="shared" si="1"/>
        <v>0</v>
      </c>
      <c r="AG34" s="49"/>
      <c r="AH34" s="49">
        <f t="shared" si="2"/>
        <v>0</v>
      </c>
      <c r="AI34" s="46"/>
    </row>
    <row r="35" spans="1:35" ht="47.25" customHeight="1">
      <c r="A35" s="1">
        <v>26</v>
      </c>
      <c r="B35" s="30">
        <v>1</v>
      </c>
      <c r="C35" s="40" t="s">
        <v>148</v>
      </c>
      <c r="D35" s="40" t="s">
        <v>148</v>
      </c>
      <c r="E35" s="41" t="s">
        <v>76</v>
      </c>
      <c r="F35" s="42" t="s">
        <v>46</v>
      </c>
      <c r="G35" s="43" t="s">
        <v>51</v>
      </c>
      <c r="H35" s="37" t="s">
        <v>25</v>
      </c>
      <c r="I35" s="37" t="s">
        <v>25</v>
      </c>
      <c r="J35" s="37" t="s">
        <v>31</v>
      </c>
      <c r="K35" s="37">
        <v>1</v>
      </c>
      <c r="L35" s="1" t="s">
        <v>42</v>
      </c>
      <c r="M35" s="1" t="s">
        <v>47</v>
      </c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8">
        <v>100</v>
      </c>
      <c r="Y35" s="48">
        <f t="shared" si="0"/>
        <v>100</v>
      </c>
      <c r="Z35" s="46"/>
      <c r="AA35" s="46"/>
      <c r="AB35" s="46"/>
      <c r="AC35" s="46"/>
      <c r="AD35" s="46"/>
      <c r="AE35" s="46"/>
      <c r="AF35" s="49">
        <f t="shared" si="1"/>
        <v>0</v>
      </c>
      <c r="AG35" s="49"/>
      <c r="AH35" s="49">
        <f t="shared" si="2"/>
        <v>0</v>
      </c>
      <c r="AI35" s="46"/>
    </row>
    <row r="36" spans="1:35" ht="47.25" customHeight="1">
      <c r="A36" s="1">
        <v>27</v>
      </c>
      <c r="B36" s="30">
        <v>1</v>
      </c>
      <c r="C36" s="40" t="s">
        <v>148</v>
      </c>
      <c r="D36" s="40" t="s">
        <v>148</v>
      </c>
      <c r="E36" s="41" t="s">
        <v>77</v>
      </c>
      <c r="F36" s="42" t="s">
        <v>46</v>
      </c>
      <c r="G36" s="43" t="s">
        <v>51</v>
      </c>
      <c r="H36" s="37" t="s">
        <v>25</v>
      </c>
      <c r="I36" s="37" t="s">
        <v>25</v>
      </c>
      <c r="J36" s="37" t="s">
        <v>31</v>
      </c>
      <c r="K36" s="37">
        <v>1</v>
      </c>
      <c r="L36" s="1" t="s">
        <v>42</v>
      </c>
      <c r="M36" s="1" t="s">
        <v>47</v>
      </c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8">
        <v>590</v>
      </c>
      <c r="Y36" s="48">
        <f t="shared" si="0"/>
        <v>590</v>
      </c>
      <c r="Z36" s="46"/>
      <c r="AA36" s="46"/>
      <c r="AB36" s="46"/>
      <c r="AC36" s="46"/>
      <c r="AD36" s="46"/>
      <c r="AE36" s="46"/>
      <c r="AF36" s="49">
        <f t="shared" si="1"/>
        <v>0</v>
      </c>
      <c r="AG36" s="49"/>
      <c r="AH36" s="49">
        <f t="shared" si="2"/>
        <v>0</v>
      </c>
      <c r="AI36" s="46"/>
    </row>
    <row r="37" spans="1:35" ht="47.25" customHeight="1">
      <c r="A37" s="1">
        <v>28</v>
      </c>
      <c r="B37" s="30">
        <v>1</v>
      </c>
      <c r="C37" s="40" t="s">
        <v>148</v>
      </c>
      <c r="D37" s="40" t="s">
        <v>148</v>
      </c>
      <c r="E37" s="41" t="s">
        <v>78</v>
      </c>
      <c r="F37" s="42" t="s">
        <v>46</v>
      </c>
      <c r="G37" s="43" t="s">
        <v>51</v>
      </c>
      <c r="H37" s="37" t="s">
        <v>25</v>
      </c>
      <c r="I37" s="37" t="s">
        <v>25</v>
      </c>
      <c r="J37" s="37" t="s">
        <v>31</v>
      </c>
      <c r="K37" s="37">
        <v>1</v>
      </c>
      <c r="L37" s="1" t="s">
        <v>42</v>
      </c>
      <c r="M37" s="1" t="s">
        <v>47</v>
      </c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>
        <v>136.67000000000002</v>
      </c>
      <c r="Y37" s="48">
        <f t="shared" si="0"/>
        <v>136.67000000000002</v>
      </c>
      <c r="Z37" s="46"/>
      <c r="AA37" s="46"/>
      <c r="AB37" s="46"/>
      <c r="AC37" s="46"/>
      <c r="AD37" s="46"/>
      <c r="AE37" s="46"/>
      <c r="AF37" s="49">
        <f t="shared" si="1"/>
        <v>0</v>
      </c>
      <c r="AG37" s="49"/>
      <c r="AH37" s="49">
        <f t="shared" si="2"/>
        <v>0</v>
      </c>
      <c r="AI37" s="46"/>
    </row>
    <row r="38" spans="1:35" ht="60" customHeight="1">
      <c r="A38" s="1">
        <v>29</v>
      </c>
      <c r="B38" s="30">
        <v>1</v>
      </c>
      <c r="C38" s="40" t="s">
        <v>148</v>
      </c>
      <c r="D38" s="40" t="s">
        <v>148</v>
      </c>
      <c r="E38" s="41" t="s">
        <v>79</v>
      </c>
      <c r="F38" s="42" t="s">
        <v>46</v>
      </c>
      <c r="G38" s="43" t="s">
        <v>51</v>
      </c>
      <c r="H38" s="37" t="s">
        <v>25</v>
      </c>
      <c r="I38" s="37" t="s">
        <v>25</v>
      </c>
      <c r="J38" s="37" t="s">
        <v>31</v>
      </c>
      <c r="K38" s="37">
        <v>1</v>
      </c>
      <c r="L38" s="1" t="s">
        <v>42</v>
      </c>
      <c r="M38" s="1" t="s">
        <v>47</v>
      </c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8">
        <v>26296.670000000002</v>
      </c>
      <c r="Y38" s="48">
        <f t="shared" si="0"/>
        <v>26296.670000000002</v>
      </c>
      <c r="Z38" s="46"/>
      <c r="AA38" s="46"/>
      <c r="AB38" s="46"/>
      <c r="AC38" s="46"/>
      <c r="AD38" s="46"/>
      <c r="AE38" s="46"/>
      <c r="AF38" s="49">
        <f t="shared" si="1"/>
        <v>0</v>
      </c>
      <c r="AG38" s="49"/>
      <c r="AH38" s="49">
        <f t="shared" si="2"/>
        <v>0</v>
      </c>
      <c r="AI38" s="46"/>
    </row>
    <row r="39" spans="1:35" ht="47.25" customHeight="1">
      <c r="A39" s="1">
        <v>30</v>
      </c>
      <c r="B39" s="30">
        <v>1</v>
      </c>
      <c r="C39" s="40" t="s">
        <v>148</v>
      </c>
      <c r="D39" s="40" t="s">
        <v>148</v>
      </c>
      <c r="E39" s="41" t="s">
        <v>80</v>
      </c>
      <c r="F39" s="42" t="s">
        <v>46</v>
      </c>
      <c r="G39" s="43" t="s">
        <v>51</v>
      </c>
      <c r="H39" s="37" t="s">
        <v>25</v>
      </c>
      <c r="I39" s="37" t="s">
        <v>25</v>
      </c>
      <c r="J39" s="37" t="s">
        <v>31</v>
      </c>
      <c r="K39" s="37">
        <v>1</v>
      </c>
      <c r="L39" s="1" t="s">
        <v>42</v>
      </c>
      <c r="M39" s="1" t="s">
        <v>47</v>
      </c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8">
        <v>2253.34</v>
      </c>
      <c r="Y39" s="48">
        <f t="shared" si="0"/>
        <v>2253.34</v>
      </c>
      <c r="Z39" s="46"/>
      <c r="AA39" s="46"/>
      <c r="AB39" s="46"/>
      <c r="AC39" s="46"/>
      <c r="AD39" s="46"/>
      <c r="AE39" s="46"/>
      <c r="AF39" s="49">
        <f t="shared" si="1"/>
        <v>0</v>
      </c>
      <c r="AG39" s="49"/>
      <c r="AH39" s="49">
        <f t="shared" si="2"/>
        <v>0</v>
      </c>
      <c r="AI39" s="46"/>
    </row>
    <row r="40" spans="1:35" ht="47.25" customHeight="1">
      <c r="A40" s="1">
        <v>31</v>
      </c>
      <c r="B40" s="30">
        <v>1</v>
      </c>
      <c r="C40" s="40" t="s">
        <v>148</v>
      </c>
      <c r="D40" s="40" t="s">
        <v>148</v>
      </c>
      <c r="E40" s="41" t="s">
        <v>81</v>
      </c>
      <c r="F40" s="42" t="s">
        <v>46</v>
      </c>
      <c r="G40" s="43" t="s">
        <v>51</v>
      </c>
      <c r="H40" s="37" t="s">
        <v>25</v>
      </c>
      <c r="I40" s="37" t="s">
        <v>25</v>
      </c>
      <c r="J40" s="37" t="s">
        <v>31</v>
      </c>
      <c r="K40" s="37">
        <v>1</v>
      </c>
      <c r="L40" s="1" t="s">
        <v>42</v>
      </c>
      <c r="M40" s="1" t="s">
        <v>47</v>
      </c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8">
        <v>72750</v>
      </c>
      <c r="Y40" s="48">
        <f t="shared" si="0"/>
        <v>72750</v>
      </c>
      <c r="Z40" s="46"/>
      <c r="AA40" s="46"/>
      <c r="AB40" s="46"/>
      <c r="AC40" s="46"/>
      <c r="AD40" s="46"/>
      <c r="AE40" s="46"/>
      <c r="AF40" s="49">
        <f t="shared" si="1"/>
        <v>0</v>
      </c>
      <c r="AG40" s="49"/>
      <c r="AH40" s="49">
        <f t="shared" si="2"/>
        <v>0</v>
      </c>
      <c r="AI40" s="46"/>
    </row>
    <row r="41" spans="1:35" ht="47.25" customHeight="1">
      <c r="A41" s="1">
        <v>32</v>
      </c>
      <c r="B41" s="30">
        <v>1</v>
      </c>
      <c r="C41" s="40" t="s">
        <v>148</v>
      </c>
      <c r="D41" s="40" t="s">
        <v>148</v>
      </c>
      <c r="E41" s="41" t="s">
        <v>82</v>
      </c>
      <c r="F41" s="42" t="s">
        <v>46</v>
      </c>
      <c r="G41" s="43" t="s">
        <v>51</v>
      </c>
      <c r="H41" s="37" t="s">
        <v>25</v>
      </c>
      <c r="I41" s="37" t="s">
        <v>25</v>
      </c>
      <c r="J41" s="37" t="s">
        <v>31</v>
      </c>
      <c r="K41" s="37">
        <v>1</v>
      </c>
      <c r="L41" s="1" t="s">
        <v>42</v>
      </c>
      <c r="M41" s="1" t="s">
        <v>47</v>
      </c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8">
        <v>54550</v>
      </c>
      <c r="Y41" s="48">
        <f t="shared" si="0"/>
        <v>54550</v>
      </c>
      <c r="Z41" s="46"/>
      <c r="AA41" s="46"/>
      <c r="AB41" s="46"/>
      <c r="AC41" s="46"/>
      <c r="AD41" s="46"/>
      <c r="AE41" s="46"/>
      <c r="AF41" s="49">
        <f t="shared" si="1"/>
        <v>0</v>
      </c>
      <c r="AG41" s="49"/>
      <c r="AH41" s="49">
        <f t="shared" si="2"/>
        <v>0</v>
      </c>
      <c r="AI41" s="46"/>
    </row>
    <row r="42" spans="1:35" ht="47.25" customHeight="1">
      <c r="A42" s="1">
        <v>33</v>
      </c>
      <c r="B42" s="30">
        <v>1</v>
      </c>
      <c r="C42" s="40" t="s">
        <v>148</v>
      </c>
      <c r="D42" s="40" t="s">
        <v>148</v>
      </c>
      <c r="E42" s="41" t="s">
        <v>83</v>
      </c>
      <c r="F42" s="42" t="s">
        <v>46</v>
      </c>
      <c r="G42" s="43" t="s">
        <v>51</v>
      </c>
      <c r="H42" s="37" t="s">
        <v>25</v>
      </c>
      <c r="I42" s="37" t="s">
        <v>25</v>
      </c>
      <c r="J42" s="37" t="s">
        <v>31</v>
      </c>
      <c r="K42" s="37">
        <v>1</v>
      </c>
      <c r="L42" s="1" t="s">
        <v>42</v>
      </c>
      <c r="M42" s="1" t="s">
        <v>47</v>
      </c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8">
        <v>22666.670000000002</v>
      </c>
      <c r="Y42" s="48">
        <f t="shared" si="0"/>
        <v>22666.670000000002</v>
      </c>
      <c r="Z42" s="46"/>
      <c r="AA42" s="46"/>
      <c r="AB42" s="46"/>
      <c r="AC42" s="46"/>
      <c r="AD42" s="46"/>
      <c r="AE42" s="46"/>
      <c r="AF42" s="49">
        <f t="shared" si="1"/>
        <v>0</v>
      </c>
      <c r="AG42" s="49"/>
      <c r="AH42" s="49">
        <f t="shared" si="2"/>
        <v>0</v>
      </c>
      <c r="AI42" s="46"/>
    </row>
    <row r="43" spans="1:35" ht="47.25" customHeight="1">
      <c r="A43" s="1">
        <v>34</v>
      </c>
      <c r="B43" s="30">
        <v>1</v>
      </c>
      <c r="C43" s="40" t="s">
        <v>148</v>
      </c>
      <c r="D43" s="40" t="s">
        <v>148</v>
      </c>
      <c r="E43" s="41" t="s">
        <v>84</v>
      </c>
      <c r="F43" s="42" t="s">
        <v>46</v>
      </c>
      <c r="G43" s="43" t="s">
        <v>51</v>
      </c>
      <c r="H43" s="37" t="s">
        <v>25</v>
      </c>
      <c r="I43" s="37" t="s">
        <v>25</v>
      </c>
      <c r="J43" s="37" t="s">
        <v>31</v>
      </c>
      <c r="K43" s="37">
        <v>1</v>
      </c>
      <c r="L43" s="1" t="s">
        <v>42</v>
      </c>
      <c r="M43" s="1" t="s">
        <v>47</v>
      </c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8">
        <v>32536.670000000002</v>
      </c>
      <c r="Y43" s="48">
        <f t="shared" si="0"/>
        <v>32536.670000000002</v>
      </c>
      <c r="Z43" s="46"/>
      <c r="AA43" s="46"/>
      <c r="AB43" s="46"/>
      <c r="AC43" s="46"/>
      <c r="AD43" s="46"/>
      <c r="AE43" s="46"/>
      <c r="AF43" s="49">
        <f t="shared" si="1"/>
        <v>0</v>
      </c>
      <c r="AG43" s="49"/>
      <c r="AH43" s="49">
        <f t="shared" si="2"/>
        <v>0</v>
      </c>
      <c r="AI43" s="46"/>
    </row>
    <row r="44" spans="1:35" ht="47.25" customHeight="1">
      <c r="A44" s="1">
        <v>35</v>
      </c>
      <c r="B44" s="30">
        <v>1</v>
      </c>
      <c r="C44" s="40" t="s">
        <v>148</v>
      </c>
      <c r="D44" s="40" t="s">
        <v>148</v>
      </c>
      <c r="E44" s="41" t="s">
        <v>85</v>
      </c>
      <c r="F44" s="42" t="s">
        <v>46</v>
      </c>
      <c r="G44" s="43" t="s">
        <v>51</v>
      </c>
      <c r="H44" s="37" t="s">
        <v>25</v>
      </c>
      <c r="I44" s="37" t="s">
        <v>25</v>
      </c>
      <c r="J44" s="37" t="s">
        <v>31</v>
      </c>
      <c r="K44" s="37">
        <v>1</v>
      </c>
      <c r="L44" s="1" t="s">
        <v>42</v>
      </c>
      <c r="M44" s="1" t="s">
        <v>47</v>
      </c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8">
        <v>21676.670000000002</v>
      </c>
      <c r="Y44" s="48">
        <f t="shared" si="0"/>
        <v>21676.670000000002</v>
      </c>
      <c r="Z44" s="46"/>
      <c r="AA44" s="46"/>
      <c r="AB44" s="46"/>
      <c r="AC44" s="46"/>
      <c r="AD44" s="46"/>
      <c r="AE44" s="46"/>
      <c r="AF44" s="49">
        <f t="shared" si="1"/>
        <v>0</v>
      </c>
      <c r="AG44" s="49"/>
      <c r="AH44" s="49">
        <f t="shared" si="2"/>
        <v>0</v>
      </c>
      <c r="AI44" s="46"/>
    </row>
    <row r="45" spans="1:35" ht="47.25" customHeight="1">
      <c r="A45" s="1">
        <v>36</v>
      </c>
      <c r="B45" s="30">
        <v>1</v>
      </c>
      <c r="C45" s="40" t="s">
        <v>148</v>
      </c>
      <c r="D45" s="40" t="s">
        <v>148</v>
      </c>
      <c r="E45" s="41" t="s">
        <v>86</v>
      </c>
      <c r="F45" s="42" t="s">
        <v>46</v>
      </c>
      <c r="G45" s="43" t="s">
        <v>51</v>
      </c>
      <c r="H45" s="37" t="s">
        <v>25</v>
      </c>
      <c r="I45" s="37" t="s">
        <v>25</v>
      </c>
      <c r="J45" s="37" t="s">
        <v>31</v>
      </c>
      <c r="K45" s="37">
        <v>1</v>
      </c>
      <c r="L45" s="1" t="s">
        <v>42</v>
      </c>
      <c r="M45" s="1" t="s">
        <v>47</v>
      </c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8">
        <v>17000.670000000002</v>
      </c>
      <c r="Y45" s="48">
        <f t="shared" si="0"/>
        <v>17000.670000000002</v>
      </c>
      <c r="Z45" s="46"/>
      <c r="AA45" s="46"/>
      <c r="AB45" s="46"/>
      <c r="AC45" s="46"/>
      <c r="AD45" s="46"/>
      <c r="AE45" s="46"/>
      <c r="AF45" s="49">
        <f t="shared" si="1"/>
        <v>0</v>
      </c>
      <c r="AG45" s="49"/>
      <c r="AH45" s="49">
        <f t="shared" si="2"/>
        <v>0</v>
      </c>
      <c r="AI45" s="46"/>
    </row>
    <row r="46" spans="1:35" ht="47.25" customHeight="1">
      <c r="A46" s="1">
        <v>37</v>
      </c>
      <c r="B46" s="30">
        <v>1</v>
      </c>
      <c r="C46" s="40" t="s">
        <v>148</v>
      </c>
      <c r="D46" s="40" t="s">
        <v>148</v>
      </c>
      <c r="E46" s="41" t="s">
        <v>87</v>
      </c>
      <c r="F46" s="42" t="s">
        <v>46</v>
      </c>
      <c r="G46" s="43" t="s">
        <v>51</v>
      </c>
      <c r="H46" s="37" t="s">
        <v>25</v>
      </c>
      <c r="I46" s="37" t="s">
        <v>25</v>
      </c>
      <c r="J46" s="37" t="s">
        <v>31</v>
      </c>
      <c r="K46" s="37">
        <v>1</v>
      </c>
      <c r="L46" s="1" t="s">
        <v>42</v>
      </c>
      <c r="M46" s="1" t="s">
        <v>47</v>
      </c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8">
        <v>28966.670000000002</v>
      </c>
      <c r="Y46" s="48">
        <f t="shared" si="0"/>
        <v>28966.670000000002</v>
      </c>
      <c r="Z46" s="46"/>
      <c r="AA46" s="46"/>
      <c r="AB46" s="46"/>
      <c r="AC46" s="46"/>
      <c r="AD46" s="46"/>
      <c r="AE46" s="46"/>
      <c r="AF46" s="49">
        <f t="shared" si="1"/>
        <v>0</v>
      </c>
      <c r="AG46" s="49"/>
      <c r="AH46" s="49">
        <f t="shared" si="2"/>
        <v>0</v>
      </c>
      <c r="AI46" s="46"/>
    </row>
    <row r="47" spans="1:35" ht="47.25" customHeight="1">
      <c r="A47" s="1">
        <v>38</v>
      </c>
      <c r="B47" s="30">
        <v>1</v>
      </c>
      <c r="C47" s="40" t="s">
        <v>148</v>
      </c>
      <c r="D47" s="40" t="s">
        <v>148</v>
      </c>
      <c r="E47" s="41" t="s">
        <v>88</v>
      </c>
      <c r="F47" s="42" t="s">
        <v>46</v>
      </c>
      <c r="G47" s="43" t="s">
        <v>51</v>
      </c>
      <c r="H47" s="37" t="s">
        <v>25</v>
      </c>
      <c r="I47" s="37" t="s">
        <v>25</v>
      </c>
      <c r="J47" s="37" t="s">
        <v>31</v>
      </c>
      <c r="K47" s="37">
        <v>1</v>
      </c>
      <c r="L47" s="1" t="s">
        <v>42</v>
      </c>
      <c r="M47" s="1" t="s">
        <v>47</v>
      </c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8">
        <v>28646.670000000002</v>
      </c>
      <c r="Y47" s="48">
        <f t="shared" si="0"/>
        <v>28646.670000000002</v>
      </c>
      <c r="Z47" s="46"/>
      <c r="AA47" s="46"/>
      <c r="AB47" s="46"/>
      <c r="AC47" s="46"/>
      <c r="AD47" s="46"/>
      <c r="AE47" s="46"/>
      <c r="AF47" s="49">
        <f t="shared" si="1"/>
        <v>0</v>
      </c>
      <c r="AG47" s="49"/>
      <c r="AH47" s="49">
        <f t="shared" si="2"/>
        <v>0</v>
      </c>
      <c r="AI47" s="46"/>
    </row>
    <row r="48" spans="1:35" ht="47.25" customHeight="1">
      <c r="A48" s="1">
        <v>39</v>
      </c>
      <c r="B48" s="30">
        <v>1</v>
      </c>
      <c r="C48" s="40" t="s">
        <v>148</v>
      </c>
      <c r="D48" s="40" t="s">
        <v>148</v>
      </c>
      <c r="E48" s="41" t="s">
        <v>89</v>
      </c>
      <c r="F48" s="42" t="s">
        <v>46</v>
      </c>
      <c r="G48" s="43" t="s">
        <v>51</v>
      </c>
      <c r="H48" s="37" t="s">
        <v>25</v>
      </c>
      <c r="I48" s="37" t="s">
        <v>25</v>
      </c>
      <c r="J48" s="37" t="s">
        <v>31</v>
      </c>
      <c r="K48" s="37">
        <v>1</v>
      </c>
      <c r="L48" s="1" t="s">
        <v>42</v>
      </c>
      <c r="M48" s="1" t="s">
        <v>47</v>
      </c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8">
        <v>23178.670000000002</v>
      </c>
      <c r="Y48" s="48">
        <f t="shared" si="0"/>
        <v>23178.670000000002</v>
      </c>
      <c r="Z48" s="46"/>
      <c r="AA48" s="46"/>
      <c r="AB48" s="46"/>
      <c r="AC48" s="46"/>
      <c r="AD48" s="46"/>
      <c r="AE48" s="46"/>
      <c r="AF48" s="49">
        <f t="shared" si="1"/>
        <v>0</v>
      </c>
      <c r="AG48" s="49"/>
      <c r="AH48" s="49">
        <f t="shared" si="2"/>
        <v>0</v>
      </c>
      <c r="AI48" s="46"/>
    </row>
    <row r="49" spans="1:35" ht="47.25" customHeight="1">
      <c r="A49" s="1">
        <v>40</v>
      </c>
      <c r="B49" s="30">
        <v>1</v>
      </c>
      <c r="C49" s="40" t="s">
        <v>148</v>
      </c>
      <c r="D49" s="40" t="s">
        <v>148</v>
      </c>
      <c r="E49" s="41" t="s">
        <v>146</v>
      </c>
      <c r="F49" s="42" t="s">
        <v>46</v>
      </c>
      <c r="G49" s="43" t="s">
        <v>51</v>
      </c>
      <c r="H49" s="37" t="s">
        <v>25</v>
      </c>
      <c r="I49" s="37" t="s">
        <v>25</v>
      </c>
      <c r="J49" s="37" t="s">
        <v>31</v>
      </c>
      <c r="K49" s="37">
        <v>1</v>
      </c>
      <c r="L49" s="1" t="s">
        <v>42</v>
      </c>
      <c r="M49" s="1" t="s">
        <v>47</v>
      </c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8">
        <v>20986.670000000002</v>
      </c>
      <c r="Y49" s="48">
        <f t="shared" si="0"/>
        <v>20986.670000000002</v>
      </c>
      <c r="Z49" s="46"/>
      <c r="AA49" s="46"/>
      <c r="AB49" s="46"/>
      <c r="AC49" s="46"/>
      <c r="AD49" s="46"/>
      <c r="AE49" s="46"/>
      <c r="AF49" s="49">
        <f t="shared" si="1"/>
        <v>0</v>
      </c>
      <c r="AG49" s="49"/>
      <c r="AH49" s="49">
        <f t="shared" si="2"/>
        <v>0</v>
      </c>
      <c r="AI49" s="46"/>
    </row>
    <row r="50" spans="1:35" ht="47.25" customHeight="1">
      <c r="A50" s="1">
        <v>41</v>
      </c>
      <c r="B50" s="30">
        <v>1</v>
      </c>
      <c r="C50" s="40" t="s">
        <v>148</v>
      </c>
      <c r="D50" s="40" t="s">
        <v>148</v>
      </c>
      <c r="E50" s="41" t="s">
        <v>90</v>
      </c>
      <c r="F50" s="42" t="s">
        <v>46</v>
      </c>
      <c r="G50" s="43" t="s">
        <v>51</v>
      </c>
      <c r="H50" s="37" t="s">
        <v>25</v>
      </c>
      <c r="I50" s="37" t="s">
        <v>25</v>
      </c>
      <c r="J50" s="37" t="s">
        <v>31</v>
      </c>
      <c r="K50" s="37">
        <v>1</v>
      </c>
      <c r="L50" s="1" t="s">
        <v>42</v>
      </c>
      <c r="M50" s="1" t="s">
        <v>47</v>
      </c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8">
        <v>12176.67</v>
      </c>
      <c r="Y50" s="48">
        <f t="shared" si="0"/>
        <v>12176.67</v>
      </c>
      <c r="Z50" s="46"/>
      <c r="AA50" s="46"/>
      <c r="AB50" s="46"/>
      <c r="AC50" s="46"/>
      <c r="AD50" s="46"/>
      <c r="AE50" s="46"/>
      <c r="AF50" s="49">
        <f t="shared" si="1"/>
        <v>0</v>
      </c>
      <c r="AG50" s="49"/>
      <c r="AH50" s="49">
        <f t="shared" si="2"/>
        <v>0</v>
      </c>
      <c r="AI50" s="46"/>
    </row>
    <row r="51" spans="1:35" ht="47.25" customHeight="1">
      <c r="A51" s="1">
        <v>42</v>
      </c>
      <c r="B51" s="30">
        <v>1</v>
      </c>
      <c r="C51" s="40" t="s">
        <v>148</v>
      </c>
      <c r="D51" s="40" t="s">
        <v>148</v>
      </c>
      <c r="E51" s="41" t="s">
        <v>91</v>
      </c>
      <c r="F51" s="42" t="s">
        <v>46</v>
      </c>
      <c r="G51" s="43" t="s">
        <v>51</v>
      </c>
      <c r="H51" s="37" t="s">
        <v>25</v>
      </c>
      <c r="I51" s="37" t="s">
        <v>25</v>
      </c>
      <c r="J51" s="37" t="s">
        <v>31</v>
      </c>
      <c r="K51" s="37">
        <v>1</v>
      </c>
      <c r="L51" s="1" t="s">
        <v>42</v>
      </c>
      <c r="M51" s="1" t="s">
        <v>47</v>
      </c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8">
        <v>52966.67</v>
      </c>
      <c r="Y51" s="48">
        <f t="shared" si="0"/>
        <v>52966.67</v>
      </c>
      <c r="Z51" s="46"/>
      <c r="AA51" s="46"/>
      <c r="AB51" s="46"/>
      <c r="AC51" s="46"/>
      <c r="AD51" s="46"/>
      <c r="AE51" s="46"/>
      <c r="AF51" s="49">
        <f t="shared" si="1"/>
        <v>0</v>
      </c>
      <c r="AG51" s="49"/>
      <c r="AH51" s="49">
        <f t="shared" si="2"/>
        <v>0</v>
      </c>
      <c r="AI51" s="46"/>
    </row>
    <row r="52" spans="1:35" ht="47.25" customHeight="1">
      <c r="A52" s="1">
        <v>43</v>
      </c>
      <c r="B52" s="30">
        <v>1</v>
      </c>
      <c r="C52" s="40" t="s">
        <v>148</v>
      </c>
      <c r="D52" s="40" t="s">
        <v>148</v>
      </c>
      <c r="E52" s="41" t="s">
        <v>92</v>
      </c>
      <c r="F52" s="42" t="s">
        <v>46</v>
      </c>
      <c r="G52" s="43" t="s">
        <v>51</v>
      </c>
      <c r="H52" s="37" t="s">
        <v>25</v>
      </c>
      <c r="I52" s="37" t="s">
        <v>25</v>
      </c>
      <c r="J52" s="37" t="s">
        <v>31</v>
      </c>
      <c r="K52" s="37">
        <v>1</v>
      </c>
      <c r="L52" s="1" t="s">
        <v>42</v>
      </c>
      <c r="M52" s="1" t="s">
        <v>47</v>
      </c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8">
        <v>18530</v>
      </c>
      <c r="Y52" s="48">
        <f t="shared" si="0"/>
        <v>18530</v>
      </c>
      <c r="Z52" s="46"/>
      <c r="AA52" s="46"/>
      <c r="AB52" s="46"/>
      <c r="AC52" s="46"/>
      <c r="AD52" s="46"/>
      <c r="AE52" s="46"/>
      <c r="AF52" s="49">
        <f t="shared" si="1"/>
        <v>0</v>
      </c>
      <c r="AG52" s="49"/>
      <c r="AH52" s="49">
        <f t="shared" si="2"/>
        <v>0</v>
      </c>
      <c r="AI52" s="46"/>
    </row>
    <row r="53" spans="1:35" ht="47.25" customHeight="1">
      <c r="A53" s="1">
        <v>44</v>
      </c>
      <c r="B53" s="30">
        <v>1</v>
      </c>
      <c r="C53" s="40" t="s">
        <v>148</v>
      </c>
      <c r="D53" s="40" t="s">
        <v>148</v>
      </c>
      <c r="E53" s="41" t="s">
        <v>93</v>
      </c>
      <c r="F53" s="42" t="s">
        <v>46</v>
      </c>
      <c r="G53" s="43" t="s">
        <v>51</v>
      </c>
      <c r="H53" s="37" t="s">
        <v>25</v>
      </c>
      <c r="I53" s="37" t="s">
        <v>25</v>
      </c>
      <c r="J53" s="37" t="s">
        <v>31</v>
      </c>
      <c r="K53" s="37">
        <v>1</v>
      </c>
      <c r="L53" s="1" t="s">
        <v>42</v>
      </c>
      <c r="M53" s="1" t="s">
        <v>47</v>
      </c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8">
        <v>4615</v>
      </c>
      <c r="Y53" s="48">
        <f t="shared" si="0"/>
        <v>4615</v>
      </c>
      <c r="Z53" s="46"/>
      <c r="AA53" s="46"/>
      <c r="AB53" s="46"/>
      <c r="AC53" s="46"/>
      <c r="AD53" s="46"/>
      <c r="AE53" s="46"/>
      <c r="AF53" s="49">
        <f t="shared" si="1"/>
        <v>0</v>
      </c>
      <c r="AG53" s="49"/>
      <c r="AH53" s="49">
        <f t="shared" si="2"/>
        <v>0</v>
      </c>
      <c r="AI53" s="46"/>
    </row>
    <row r="54" spans="1:35" ht="59.25" customHeight="1">
      <c r="A54" s="1">
        <v>45</v>
      </c>
      <c r="B54" s="30">
        <v>1</v>
      </c>
      <c r="C54" s="40" t="s">
        <v>148</v>
      </c>
      <c r="D54" s="40" t="s">
        <v>148</v>
      </c>
      <c r="E54" s="41" t="s">
        <v>94</v>
      </c>
      <c r="F54" s="42" t="s">
        <v>46</v>
      </c>
      <c r="G54" s="43" t="s">
        <v>51</v>
      </c>
      <c r="H54" s="37" t="s">
        <v>25</v>
      </c>
      <c r="I54" s="37" t="s">
        <v>25</v>
      </c>
      <c r="J54" s="37" t="s">
        <v>31</v>
      </c>
      <c r="K54" s="37">
        <v>1</v>
      </c>
      <c r="L54" s="1" t="s">
        <v>42</v>
      </c>
      <c r="M54" s="1" t="s">
        <v>47</v>
      </c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8">
        <v>48990</v>
      </c>
      <c r="Y54" s="48">
        <f t="shared" si="0"/>
        <v>48990</v>
      </c>
      <c r="Z54" s="46"/>
      <c r="AA54" s="46"/>
      <c r="AB54" s="46"/>
      <c r="AC54" s="46"/>
      <c r="AD54" s="46"/>
      <c r="AE54" s="46"/>
      <c r="AF54" s="49">
        <f t="shared" si="1"/>
        <v>0</v>
      </c>
      <c r="AG54" s="49"/>
      <c r="AH54" s="49">
        <f t="shared" si="2"/>
        <v>0</v>
      </c>
      <c r="AI54" s="46"/>
    </row>
    <row r="55" spans="1:35" ht="47.25" customHeight="1">
      <c r="A55" s="1">
        <v>46</v>
      </c>
      <c r="B55" s="30">
        <v>1</v>
      </c>
      <c r="C55" s="40" t="s">
        <v>148</v>
      </c>
      <c r="D55" s="40" t="s">
        <v>148</v>
      </c>
      <c r="E55" s="41" t="s">
        <v>95</v>
      </c>
      <c r="F55" s="42" t="s">
        <v>46</v>
      </c>
      <c r="G55" s="43" t="s">
        <v>51</v>
      </c>
      <c r="H55" s="37" t="s">
        <v>25</v>
      </c>
      <c r="I55" s="37" t="s">
        <v>25</v>
      </c>
      <c r="J55" s="37" t="s">
        <v>31</v>
      </c>
      <c r="K55" s="37">
        <v>1</v>
      </c>
      <c r="L55" s="1" t="s">
        <v>42</v>
      </c>
      <c r="M55" s="1" t="s">
        <v>47</v>
      </c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8">
        <v>20633.34</v>
      </c>
      <c r="Y55" s="48">
        <f t="shared" si="0"/>
        <v>20633.34</v>
      </c>
      <c r="Z55" s="46"/>
      <c r="AA55" s="46"/>
      <c r="AB55" s="46"/>
      <c r="AC55" s="46"/>
      <c r="AD55" s="46"/>
      <c r="AE55" s="46"/>
      <c r="AF55" s="49">
        <f t="shared" si="1"/>
        <v>0</v>
      </c>
      <c r="AG55" s="49"/>
      <c r="AH55" s="49">
        <f t="shared" si="2"/>
        <v>0</v>
      </c>
      <c r="AI55" s="46"/>
    </row>
    <row r="56" spans="1:35" ht="47.25" customHeight="1">
      <c r="A56" s="1">
        <v>47</v>
      </c>
      <c r="B56" s="30">
        <v>1</v>
      </c>
      <c r="C56" s="40" t="s">
        <v>148</v>
      </c>
      <c r="D56" s="40" t="s">
        <v>148</v>
      </c>
      <c r="E56" s="41" t="s">
        <v>96</v>
      </c>
      <c r="F56" s="42" t="s">
        <v>46</v>
      </c>
      <c r="G56" s="43" t="s">
        <v>51</v>
      </c>
      <c r="H56" s="37" t="s">
        <v>25</v>
      </c>
      <c r="I56" s="37" t="s">
        <v>25</v>
      </c>
      <c r="J56" s="37" t="s">
        <v>31</v>
      </c>
      <c r="K56" s="37">
        <v>1</v>
      </c>
      <c r="L56" s="1" t="s">
        <v>42</v>
      </c>
      <c r="M56" s="1" t="s">
        <v>47</v>
      </c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8">
        <v>40986.67</v>
      </c>
      <c r="Y56" s="48">
        <f t="shared" si="0"/>
        <v>40986.67</v>
      </c>
      <c r="Z56" s="46"/>
      <c r="AA56" s="46"/>
      <c r="AB56" s="46"/>
      <c r="AC56" s="46"/>
      <c r="AD56" s="46"/>
      <c r="AE56" s="46"/>
      <c r="AF56" s="49">
        <f t="shared" si="1"/>
        <v>0</v>
      </c>
      <c r="AG56" s="49"/>
      <c r="AH56" s="49">
        <f t="shared" si="2"/>
        <v>0</v>
      </c>
      <c r="AI56" s="46"/>
    </row>
    <row r="57" spans="1:35" ht="47.25" customHeight="1">
      <c r="A57" s="1">
        <v>48</v>
      </c>
      <c r="B57" s="30">
        <v>1</v>
      </c>
      <c r="C57" s="40" t="s">
        <v>148</v>
      </c>
      <c r="D57" s="40" t="s">
        <v>148</v>
      </c>
      <c r="E57" s="41" t="s">
        <v>97</v>
      </c>
      <c r="F57" s="42" t="s">
        <v>46</v>
      </c>
      <c r="G57" s="43" t="s">
        <v>51</v>
      </c>
      <c r="H57" s="37" t="s">
        <v>25</v>
      </c>
      <c r="I57" s="37" t="s">
        <v>25</v>
      </c>
      <c r="J57" s="37" t="s">
        <v>31</v>
      </c>
      <c r="K57" s="37">
        <v>1</v>
      </c>
      <c r="L57" s="1" t="s">
        <v>42</v>
      </c>
      <c r="M57" s="1" t="s">
        <v>47</v>
      </c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8">
        <v>47073.340000000004</v>
      </c>
      <c r="Y57" s="48">
        <f t="shared" si="0"/>
        <v>47073.340000000004</v>
      </c>
      <c r="Z57" s="46"/>
      <c r="AA57" s="46"/>
      <c r="AB57" s="46"/>
      <c r="AC57" s="46"/>
      <c r="AD57" s="46"/>
      <c r="AE57" s="46"/>
      <c r="AF57" s="49">
        <f t="shared" si="1"/>
        <v>0</v>
      </c>
      <c r="AG57" s="49"/>
      <c r="AH57" s="49">
        <f t="shared" si="2"/>
        <v>0</v>
      </c>
      <c r="AI57" s="46"/>
    </row>
    <row r="58" spans="1:35" ht="47.25" customHeight="1">
      <c r="A58" s="1">
        <v>49</v>
      </c>
      <c r="B58" s="30">
        <v>1</v>
      </c>
      <c r="C58" s="40" t="s">
        <v>148</v>
      </c>
      <c r="D58" s="40" t="s">
        <v>148</v>
      </c>
      <c r="E58" s="41" t="s">
        <v>98</v>
      </c>
      <c r="F58" s="42" t="s">
        <v>46</v>
      </c>
      <c r="G58" s="43" t="s">
        <v>51</v>
      </c>
      <c r="H58" s="37" t="s">
        <v>25</v>
      </c>
      <c r="I58" s="37" t="s">
        <v>25</v>
      </c>
      <c r="J58" s="37" t="s">
        <v>31</v>
      </c>
      <c r="K58" s="37">
        <v>1</v>
      </c>
      <c r="L58" s="1" t="s">
        <v>42</v>
      </c>
      <c r="M58" s="1" t="s">
        <v>47</v>
      </c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8">
        <v>157300</v>
      </c>
      <c r="Y58" s="48">
        <f t="shared" si="0"/>
        <v>157300</v>
      </c>
      <c r="Z58" s="46"/>
      <c r="AA58" s="46"/>
      <c r="AB58" s="46"/>
      <c r="AC58" s="46"/>
      <c r="AD58" s="46"/>
      <c r="AE58" s="46"/>
      <c r="AF58" s="49">
        <f t="shared" si="1"/>
        <v>0</v>
      </c>
      <c r="AG58" s="49"/>
      <c r="AH58" s="49">
        <f t="shared" si="2"/>
        <v>0</v>
      </c>
      <c r="AI58" s="46"/>
    </row>
    <row r="59" spans="1:35" ht="47.25" customHeight="1">
      <c r="A59" s="1">
        <v>50</v>
      </c>
      <c r="B59" s="30">
        <v>1</v>
      </c>
      <c r="C59" s="40" t="s">
        <v>148</v>
      </c>
      <c r="D59" s="40" t="s">
        <v>148</v>
      </c>
      <c r="E59" s="41" t="s">
        <v>99</v>
      </c>
      <c r="F59" s="42" t="s">
        <v>46</v>
      </c>
      <c r="G59" s="43" t="s">
        <v>51</v>
      </c>
      <c r="H59" s="37" t="s">
        <v>25</v>
      </c>
      <c r="I59" s="37" t="s">
        <v>25</v>
      </c>
      <c r="J59" s="37" t="s">
        <v>31</v>
      </c>
      <c r="K59" s="37">
        <v>1</v>
      </c>
      <c r="L59" s="1" t="s">
        <v>42</v>
      </c>
      <c r="M59" s="1" t="s">
        <v>47</v>
      </c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8">
        <v>7416.67</v>
      </c>
      <c r="Y59" s="48">
        <f t="shared" si="0"/>
        <v>7416.67</v>
      </c>
      <c r="Z59" s="46"/>
      <c r="AA59" s="46"/>
      <c r="AB59" s="46"/>
      <c r="AC59" s="46"/>
      <c r="AD59" s="46"/>
      <c r="AE59" s="46"/>
      <c r="AF59" s="49">
        <f t="shared" si="1"/>
        <v>0</v>
      </c>
      <c r="AG59" s="49"/>
      <c r="AH59" s="49">
        <f t="shared" si="2"/>
        <v>0</v>
      </c>
      <c r="AI59" s="46"/>
    </row>
    <row r="60" spans="1:35" ht="47.25" customHeight="1">
      <c r="A60" s="1">
        <v>51</v>
      </c>
      <c r="B60" s="30">
        <v>1</v>
      </c>
      <c r="C60" s="40" t="s">
        <v>148</v>
      </c>
      <c r="D60" s="40" t="s">
        <v>148</v>
      </c>
      <c r="E60" s="41" t="s">
        <v>147</v>
      </c>
      <c r="F60" s="42" t="s">
        <v>46</v>
      </c>
      <c r="G60" s="43" t="s">
        <v>51</v>
      </c>
      <c r="H60" s="37" t="s">
        <v>25</v>
      </c>
      <c r="I60" s="37" t="s">
        <v>25</v>
      </c>
      <c r="J60" s="37" t="s">
        <v>31</v>
      </c>
      <c r="K60" s="37">
        <v>1</v>
      </c>
      <c r="L60" s="1" t="s">
        <v>42</v>
      </c>
      <c r="M60" s="1" t="s">
        <v>47</v>
      </c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8">
        <v>14686.67</v>
      </c>
      <c r="Y60" s="48">
        <f t="shared" si="0"/>
        <v>14686.67</v>
      </c>
      <c r="Z60" s="46"/>
      <c r="AA60" s="46"/>
      <c r="AB60" s="46"/>
      <c r="AC60" s="46"/>
      <c r="AD60" s="46"/>
      <c r="AE60" s="46"/>
      <c r="AF60" s="49">
        <f t="shared" si="1"/>
        <v>0</v>
      </c>
      <c r="AG60" s="49"/>
      <c r="AH60" s="49">
        <f t="shared" si="2"/>
        <v>0</v>
      </c>
      <c r="AI60" s="46"/>
    </row>
    <row r="61" spans="1:35" ht="54" customHeight="1">
      <c r="A61" s="1">
        <v>52</v>
      </c>
      <c r="B61" s="30">
        <v>1</v>
      </c>
      <c r="C61" s="40" t="s">
        <v>148</v>
      </c>
      <c r="D61" s="40" t="s">
        <v>148</v>
      </c>
      <c r="E61" s="41" t="s">
        <v>100</v>
      </c>
      <c r="F61" s="42" t="s">
        <v>46</v>
      </c>
      <c r="G61" s="43" t="s">
        <v>51</v>
      </c>
      <c r="H61" s="37" t="s">
        <v>25</v>
      </c>
      <c r="I61" s="37" t="s">
        <v>25</v>
      </c>
      <c r="J61" s="37" t="s">
        <v>31</v>
      </c>
      <c r="K61" s="37">
        <v>1</v>
      </c>
      <c r="L61" s="1" t="s">
        <v>42</v>
      </c>
      <c r="M61" s="1" t="s">
        <v>47</v>
      </c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8">
        <v>85266.67</v>
      </c>
      <c r="Y61" s="48">
        <f t="shared" si="0"/>
        <v>85266.67</v>
      </c>
      <c r="Z61" s="46"/>
      <c r="AA61" s="46"/>
      <c r="AB61" s="46"/>
      <c r="AC61" s="46"/>
      <c r="AD61" s="46"/>
      <c r="AE61" s="46"/>
      <c r="AF61" s="49">
        <f t="shared" si="1"/>
        <v>0</v>
      </c>
      <c r="AG61" s="49"/>
      <c r="AH61" s="49">
        <f t="shared" si="2"/>
        <v>0</v>
      </c>
      <c r="AI61" s="46"/>
    </row>
    <row r="62" spans="1:35" ht="47.25" customHeight="1">
      <c r="A62" s="1">
        <v>53</v>
      </c>
      <c r="B62" s="30">
        <v>1</v>
      </c>
      <c r="C62" s="40" t="s">
        <v>148</v>
      </c>
      <c r="D62" s="40" t="s">
        <v>148</v>
      </c>
      <c r="E62" s="41" t="s">
        <v>101</v>
      </c>
      <c r="F62" s="42" t="s">
        <v>46</v>
      </c>
      <c r="G62" s="43" t="s">
        <v>51</v>
      </c>
      <c r="H62" s="37" t="s">
        <v>25</v>
      </c>
      <c r="I62" s="37" t="s">
        <v>25</v>
      </c>
      <c r="J62" s="37" t="s">
        <v>31</v>
      </c>
      <c r="K62" s="37">
        <v>1</v>
      </c>
      <c r="L62" s="1" t="s">
        <v>42</v>
      </c>
      <c r="M62" s="1" t="s">
        <v>47</v>
      </c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8">
        <v>65616.67</v>
      </c>
      <c r="Y62" s="48">
        <f t="shared" si="0"/>
        <v>65616.67</v>
      </c>
      <c r="Z62" s="46"/>
      <c r="AA62" s="46"/>
      <c r="AB62" s="46"/>
      <c r="AC62" s="46"/>
      <c r="AD62" s="46"/>
      <c r="AE62" s="46"/>
      <c r="AF62" s="49">
        <f t="shared" si="1"/>
        <v>0</v>
      </c>
      <c r="AG62" s="49"/>
      <c r="AH62" s="49">
        <f t="shared" si="2"/>
        <v>0</v>
      </c>
      <c r="AI62" s="46"/>
    </row>
    <row r="63" spans="1:35" ht="47.25" customHeight="1">
      <c r="A63" s="1">
        <v>54</v>
      </c>
      <c r="B63" s="30">
        <v>1</v>
      </c>
      <c r="C63" s="40" t="s">
        <v>148</v>
      </c>
      <c r="D63" s="40" t="s">
        <v>148</v>
      </c>
      <c r="E63" s="41" t="s">
        <v>102</v>
      </c>
      <c r="F63" s="42" t="s">
        <v>46</v>
      </c>
      <c r="G63" s="43" t="s">
        <v>51</v>
      </c>
      <c r="H63" s="37" t="s">
        <v>25</v>
      </c>
      <c r="I63" s="37" t="s">
        <v>25</v>
      </c>
      <c r="J63" s="37" t="s">
        <v>31</v>
      </c>
      <c r="K63" s="37">
        <v>1</v>
      </c>
      <c r="L63" s="1" t="s">
        <v>42</v>
      </c>
      <c r="M63" s="1" t="s">
        <v>47</v>
      </c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8">
        <v>26213.34</v>
      </c>
      <c r="Y63" s="48">
        <f t="shared" si="0"/>
        <v>26213.34</v>
      </c>
      <c r="Z63" s="46"/>
      <c r="AA63" s="46"/>
      <c r="AB63" s="46"/>
      <c r="AC63" s="46"/>
      <c r="AD63" s="46"/>
      <c r="AE63" s="46"/>
      <c r="AF63" s="49">
        <f t="shared" si="1"/>
        <v>0</v>
      </c>
      <c r="AG63" s="49"/>
      <c r="AH63" s="49">
        <f t="shared" si="2"/>
        <v>0</v>
      </c>
      <c r="AI63" s="46"/>
    </row>
    <row r="64" spans="1:35" ht="47.25" customHeight="1">
      <c r="A64" s="1">
        <v>55</v>
      </c>
      <c r="B64" s="30">
        <v>1</v>
      </c>
      <c r="C64" s="40" t="s">
        <v>148</v>
      </c>
      <c r="D64" s="40" t="s">
        <v>148</v>
      </c>
      <c r="E64" s="41" t="s">
        <v>103</v>
      </c>
      <c r="F64" s="42" t="s">
        <v>46</v>
      </c>
      <c r="G64" s="43" t="s">
        <v>51</v>
      </c>
      <c r="H64" s="37" t="s">
        <v>25</v>
      </c>
      <c r="I64" s="37" t="s">
        <v>25</v>
      </c>
      <c r="J64" s="37" t="s">
        <v>31</v>
      </c>
      <c r="K64" s="37">
        <v>1</v>
      </c>
      <c r="L64" s="1" t="s">
        <v>42</v>
      </c>
      <c r="M64" s="1" t="s">
        <v>47</v>
      </c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8">
        <v>2786.67</v>
      </c>
      <c r="Y64" s="48">
        <f t="shared" si="0"/>
        <v>2786.67</v>
      </c>
      <c r="Z64" s="46"/>
      <c r="AA64" s="46"/>
      <c r="AB64" s="46"/>
      <c r="AC64" s="46"/>
      <c r="AD64" s="46"/>
      <c r="AE64" s="46"/>
      <c r="AF64" s="49">
        <f t="shared" si="1"/>
        <v>0</v>
      </c>
      <c r="AG64" s="49"/>
      <c r="AH64" s="49">
        <f t="shared" si="2"/>
        <v>0</v>
      </c>
      <c r="AI64" s="46"/>
    </row>
    <row r="65" spans="1:35" ht="47.25" customHeight="1">
      <c r="A65" s="1">
        <v>56</v>
      </c>
      <c r="B65" s="30">
        <v>1</v>
      </c>
      <c r="C65" s="40" t="s">
        <v>148</v>
      </c>
      <c r="D65" s="40" t="s">
        <v>148</v>
      </c>
      <c r="E65" s="41" t="s">
        <v>104</v>
      </c>
      <c r="F65" s="42" t="s">
        <v>46</v>
      </c>
      <c r="G65" s="43" t="s">
        <v>51</v>
      </c>
      <c r="H65" s="37" t="s">
        <v>25</v>
      </c>
      <c r="I65" s="37" t="s">
        <v>25</v>
      </c>
      <c r="J65" s="37" t="s">
        <v>31</v>
      </c>
      <c r="K65" s="37">
        <v>1</v>
      </c>
      <c r="L65" s="1" t="s">
        <v>42</v>
      </c>
      <c r="M65" s="1" t="s">
        <v>47</v>
      </c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8">
        <v>3290</v>
      </c>
      <c r="Y65" s="48">
        <f t="shared" si="0"/>
        <v>3290</v>
      </c>
      <c r="Z65" s="46"/>
      <c r="AA65" s="46"/>
      <c r="AB65" s="46"/>
      <c r="AC65" s="46"/>
      <c r="AD65" s="46"/>
      <c r="AE65" s="46"/>
      <c r="AF65" s="49">
        <f t="shared" si="1"/>
        <v>0</v>
      </c>
      <c r="AG65" s="49"/>
      <c r="AH65" s="49">
        <f t="shared" si="2"/>
        <v>0</v>
      </c>
      <c r="AI65" s="46"/>
    </row>
    <row r="66" spans="1:35" ht="47.25" customHeight="1">
      <c r="A66" s="1">
        <v>57</v>
      </c>
      <c r="B66" s="30">
        <v>1</v>
      </c>
      <c r="C66" s="40" t="s">
        <v>148</v>
      </c>
      <c r="D66" s="40" t="s">
        <v>148</v>
      </c>
      <c r="E66" s="41" t="s">
        <v>105</v>
      </c>
      <c r="F66" s="42" t="s">
        <v>46</v>
      </c>
      <c r="G66" s="43" t="s">
        <v>51</v>
      </c>
      <c r="H66" s="37" t="s">
        <v>25</v>
      </c>
      <c r="I66" s="37" t="s">
        <v>25</v>
      </c>
      <c r="J66" s="37" t="s">
        <v>31</v>
      </c>
      <c r="K66" s="37">
        <v>1</v>
      </c>
      <c r="L66" s="1" t="s">
        <v>42</v>
      </c>
      <c r="M66" s="1" t="s">
        <v>47</v>
      </c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8">
        <v>23413.34</v>
      </c>
      <c r="Y66" s="48">
        <f t="shared" si="0"/>
        <v>23413.34</v>
      </c>
      <c r="Z66" s="46"/>
      <c r="AA66" s="46"/>
      <c r="AB66" s="46"/>
      <c r="AC66" s="46"/>
      <c r="AD66" s="46"/>
      <c r="AE66" s="46"/>
      <c r="AF66" s="49">
        <f t="shared" si="1"/>
        <v>0</v>
      </c>
      <c r="AG66" s="49"/>
      <c r="AH66" s="49">
        <f t="shared" si="2"/>
        <v>0</v>
      </c>
      <c r="AI66" s="46"/>
    </row>
    <row r="67" spans="1:35" ht="47.25" customHeight="1">
      <c r="A67" s="1">
        <v>58</v>
      </c>
      <c r="B67" s="30">
        <v>1</v>
      </c>
      <c r="C67" s="40" t="s">
        <v>148</v>
      </c>
      <c r="D67" s="40" t="s">
        <v>148</v>
      </c>
      <c r="E67" s="41" t="s">
        <v>106</v>
      </c>
      <c r="F67" s="42" t="s">
        <v>46</v>
      </c>
      <c r="G67" s="43" t="s">
        <v>51</v>
      </c>
      <c r="H67" s="37" t="s">
        <v>25</v>
      </c>
      <c r="I67" s="37" t="s">
        <v>25</v>
      </c>
      <c r="J67" s="37" t="s">
        <v>31</v>
      </c>
      <c r="K67" s="37">
        <v>1</v>
      </c>
      <c r="L67" s="1" t="s">
        <v>42</v>
      </c>
      <c r="M67" s="1" t="s">
        <v>47</v>
      </c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8">
        <v>8007.34</v>
      </c>
      <c r="Y67" s="48">
        <f t="shared" si="0"/>
        <v>8007.34</v>
      </c>
      <c r="Z67" s="46"/>
      <c r="AA67" s="46"/>
      <c r="AB67" s="46"/>
      <c r="AC67" s="46"/>
      <c r="AD67" s="46"/>
      <c r="AE67" s="46"/>
      <c r="AF67" s="49">
        <f t="shared" si="1"/>
        <v>0</v>
      </c>
      <c r="AG67" s="49"/>
      <c r="AH67" s="49">
        <f t="shared" si="2"/>
        <v>0</v>
      </c>
      <c r="AI67" s="46"/>
    </row>
    <row r="68" spans="1:35" ht="47.25" customHeight="1">
      <c r="A68" s="1">
        <v>59</v>
      </c>
      <c r="B68" s="30">
        <v>1</v>
      </c>
      <c r="C68" s="40" t="s">
        <v>148</v>
      </c>
      <c r="D68" s="40" t="s">
        <v>148</v>
      </c>
      <c r="E68" s="41" t="s">
        <v>107</v>
      </c>
      <c r="F68" s="42" t="s">
        <v>46</v>
      </c>
      <c r="G68" s="43" t="s">
        <v>51</v>
      </c>
      <c r="H68" s="37" t="s">
        <v>25</v>
      </c>
      <c r="I68" s="37" t="s">
        <v>25</v>
      </c>
      <c r="J68" s="37" t="s">
        <v>31</v>
      </c>
      <c r="K68" s="37">
        <v>1</v>
      </c>
      <c r="L68" s="1" t="s">
        <v>42</v>
      </c>
      <c r="M68" s="1" t="s">
        <v>47</v>
      </c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8">
        <v>7900.67</v>
      </c>
      <c r="Y68" s="48">
        <f t="shared" si="0"/>
        <v>7900.67</v>
      </c>
      <c r="Z68" s="46"/>
      <c r="AA68" s="46"/>
      <c r="AB68" s="46"/>
      <c r="AC68" s="46"/>
      <c r="AD68" s="46"/>
      <c r="AE68" s="46"/>
      <c r="AF68" s="49">
        <f t="shared" si="1"/>
        <v>0</v>
      </c>
      <c r="AG68" s="49"/>
      <c r="AH68" s="49">
        <f t="shared" si="2"/>
        <v>0</v>
      </c>
      <c r="AI68" s="46"/>
    </row>
    <row r="69" spans="1:35" ht="47.25" customHeight="1">
      <c r="A69" s="1">
        <v>60</v>
      </c>
      <c r="B69" s="30">
        <v>1</v>
      </c>
      <c r="C69" s="40" t="s">
        <v>148</v>
      </c>
      <c r="D69" s="40" t="s">
        <v>148</v>
      </c>
      <c r="E69" s="41" t="s">
        <v>108</v>
      </c>
      <c r="F69" s="42" t="s">
        <v>46</v>
      </c>
      <c r="G69" s="43" t="s">
        <v>51</v>
      </c>
      <c r="H69" s="37" t="s">
        <v>25</v>
      </c>
      <c r="I69" s="37" t="s">
        <v>25</v>
      </c>
      <c r="J69" s="37" t="s">
        <v>31</v>
      </c>
      <c r="K69" s="37">
        <v>1</v>
      </c>
      <c r="L69" s="1" t="s">
        <v>42</v>
      </c>
      <c r="M69" s="1" t="s">
        <v>47</v>
      </c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8">
        <v>1800</v>
      </c>
      <c r="Y69" s="48">
        <f t="shared" si="0"/>
        <v>1800</v>
      </c>
      <c r="Z69" s="46"/>
      <c r="AA69" s="46"/>
      <c r="AB69" s="46"/>
      <c r="AC69" s="46"/>
      <c r="AD69" s="46"/>
      <c r="AE69" s="46"/>
      <c r="AF69" s="49">
        <f t="shared" si="1"/>
        <v>0</v>
      </c>
      <c r="AG69" s="49"/>
      <c r="AH69" s="49">
        <f t="shared" si="2"/>
        <v>0</v>
      </c>
      <c r="AI69" s="46"/>
    </row>
    <row r="70" spans="1:35" ht="47.25" customHeight="1">
      <c r="A70" s="1">
        <v>61</v>
      </c>
      <c r="B70" s="30">
        <v>1</v>
      </c>
      <c r="C70" s="40" t="s">
        <v>148</v>
      </c>
      <c r="D70" s="40" t="s">
        <v>148</v>
      </c>
      <c r="E70" s="41" t="s">
        <v>109</v>
      </c>
      <c r="F70" s="42" t="s">
        <v>46</v>
      </c>
      <c r="G70" s="43" t="s">
        <v>51</v>
      </c>
      <c r="H70" s="37" t="s">
        <v>25</v>
      </c>
      <c r="I70" s="37" t="s">
        <v>25</v>
      </c>
      <c r="J70" s="37" t="s">
        <v>31</v>
      </c>
      <c r="K70" s="37">
        <v>1</v>
      </c>
      <c r="L70" s="1" t="s">
        <v>42</v>
      </c>
      <c r="M70" s="1" t="s">
        <v>47</v>
      </c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8">
        <v>1720</v>
      </c>
      <c r="Y70" s="48">
        <f t="shared" si="0"/>
        <v>1720</v>
      </c>
      <c r="Z70" s="46"/>
      <c r="AA70" s="46"/>
      <c r="AB70" s="46"/>
      <c r="AC70" s="46"/>
      <c r="AD70" s="46"/>
      <c r="AE70" s="46"/>
      <c r="AF70" s="49">
        <f t="shared" si="1"/>
        <v>0</v>
      </c>
      <c r="AG70" s="49"/>
      <c r="AH70" s="49">
        <f t="shared" si="2"/>
        <v>0</v>
      </c>
      <c r="AI70" s="46"/>
    </row>
    <row r="71" spans="1:35" ht="47.25" customHeight="1">
      <c r="A71" s="1">
        <v>62</v>
      </c>
      <c r="B71" s="30">
        <v>1</v>
      </c>
      <c r="C71" s="40" t="s">
        <v>148</v>
      </c>
      <c r="D71" s="40" t="s">
        <v>148</v>
      </c>
      <c r="E71" s="41" t="s">
        <v>110</v>
      </c>
      <c r="F71" s="42" t="s">
        <v>46</v>
      </c>
      <c r="G71" s="43" t="s">
        <v>51</v>
      </c>
      <c r="H71" s="37" t="s">
        <v>25</v>
      </c>
      <c r="I71" s="37" t="s">
        <v>25</v>
      </c>
      <c r="J71" s="37" t="s">
        <v>31</v>
      </c>
      <c r="K71" s="37">
        <v>1</v>
      </c>
      <c r="L71" s="1" t="s">
        <v>42</v>
      </c>
      <c r="M71" s="1" t="s">
        <v>47</v>
      </c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8">
        <v>1690.67</v>
      </c>
      <c r="Y71" s="48">
        <f t="shared" si="0"/>
        <v>1690.67</v>
      </c>
      <c r="Z71" s="46"/>
      <c r="AA71" s="46"/>
      <c r="AB71" s="46"/>
      <c r="AC71" s="46"/>
      <c r="AD71" s="46"/>
      <c r="AE71" s="46"/>
      <c r="AF71" s="49">
        <f t="shared" si="1"/>
        <v>0</v>
      </c>
      <c r="AG71" s="49"/>
      <c r="AH71" s="49">
        <f t="shared" si="2"/>
        <v>0</v>
      </c>
      <c r="AI71" s="46"/>
    </row>
    <row r="72" spans="1:35" ht="47.25" customHeight="1">
      <c r="A72" s="1">
        <v>63</v>
      </c>
      <c r="B72" s="30">
        <v>1</v>
      </c>
      <c r="C72" s="40" t="s">
        <v>148</v>
      </c>
      <c r="D72" s="40" t="s">
        <v>148</v>
      </c>
      <c r="E72" s="41" t="s">
        <v>111</v>
      </c>
      <c r="F72" s="42" t="s">
        <v>46</v>
      </c>
      <c r="G72" s="43" t="s">
        <v>51</v>
      </c>
      <c r="H72" s="37" t="s">
        <v>25</v>
      </c>
      <c r="I72" s="37" t="s">
        <v>25</v>
      </c>
      <c r="J72" s="37" t="s">
        <v>31</v>
      </c>
      <c r="K72" s="37">
        <v>1</v>
      </c>
      <c r="L72" s="1" t="s">
        <v>42</v>
      </c>
      <c r="M72" s="1" t="s">
        <v>47</v>
      </c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8">
        <v>24933.34</v>
      </c>
      <c r="Y72" s="48">
        <f t="shared" si="0"/>
        <v>24933.34</v>
      </c>
      <c r="Z72" s="46"/>
      <c r="AA72" s="46"/>
      <c r="AB72" s="46"/>
      <c r="AC72" s="46"/>
      <c r="AD72" s="46"/>
      <c r="AE72" s="46"/>
      <c r="AF72" s="49">
        <f t="shared" si="1"/>
        <v>0</v>
      </c>
      <c r="AG72" s="49"/>
      <c r="AH72" s="49">
        <f t="shared" si="2"/>
        <v>0</v>
      </c>
      <c r="AI72" s="46"/>
    </row>
    <row r="73" spans="1:35" ht="47.25" customHeight="1">
      <c r="A73" s="1">
        <v>64</v>
      </c>
      <c r="B73" s="30">
        <v>1</v>
      </c>
      <c r="C73" s="40" t="s">
        <v>148</v>
      </c>
      <c r="D73" s="40" t="s">
        <v>148</v>
      </c>
      <c r="E73" s="41" t="s">
        <v>112</v>
      </c>
      <c r="F73" s="42" t="s">
        <v>46</v>
      </c>
      <c r="G73" s="43" t="s">
        <v>51</v>
      </c>
      <c r="H73" s="37" t="s">
        <v>25</v>
      </c>
      <c r="I73" s="37" t="s">
        <v>25</v>
      </c>
      <c r="J73" s="37" t="s">
        <v>31</v>
      </c>
      <c r="K73" s="37">
        <v>1</v>
      </c>
      <c r="L73" s="1" t="s">
        <v>42</v>
      </c>
      <c r="M73" s="1" t="s">
        <v>47</v>
      </c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8">
        <v>18640</v>
      </c>
      <c r="Y73" s="48">
        <f t="shared" si="0"/>
        <v>18640</v>
      </c>
      <c r="Z73" s="46"/>
      <c r="AA73" s="46"/>
      <c r="AB73" s="46"/>
      <c r="AC73" s="46"/>
      <c r="AD73" s="46"/>
      <c r="AE73" s="46"/>
      <c r="AF73" s="49">
        <f t="shared" si="1"/>
        <v>0</v>
      </c>
      <c r="AG73" s="49"/>
      <c r="AH73" s="49">
        <f t="shared" si="2"/>
        <v>0</v>
      </c>
      <c r="AI73" s="46"/>
    </row>
    <row r="74" spans="1:35" ht="47.25" customHeight="1">
      <c r="A74" s="1">
        <v>65</v>
      </c>
      <c r="B74" s="30">
        <v>1</v>
      </c>
      <c r="C74" s="40" t="s">
        <v>148</v>
      </c>
      <c r="D74" s="40" t="s">
        <v>148</v>
      </c>
      <c r="E74" s="41" t="s">
        <v>113</v>
      </c>
      <c r="F74" s="42" t="s">
        <v>46</v>
      </c>
      <c r="G74" s="43" t="s">
        <v>51</v>
      </c>
      <c r="H74" s="37" t="s">
        <v>25</v>
      </c>
      <c r="I74" s="37" t="s">
        <v>25</v>
      </c>
      <c r="J74" s="37" t="s">
        <v>31</v>
      </c>
      <c r="K74" s="37">
        <v>1</v>
      </c>
      <c r="L74" s="1" t="s">
        <v>42</v>
      </c>
      <c r="M74" s="1" t="s">
        <v>47</v>
      </c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8">
        <v>8120.67</v>
      </c>
      <c r="Y74" s="48">
        <f t="shared" si="0"/>
        <v>8120.67</v>
      </c>
      <c r="Z74" s="46"/>
      <c r="AA74" s="46"/>
      <c r="AB74" s="46"/>
      <c r="AC74" s="46"/>
      <c r="AD74" s="46"/>
      <c r="AE74" s="46"/>
      <c r="AF74" s="49">
        <f t="shared" si="1"/>
        <v>0</v>
      </c>
      <c r="AG74" s="49"/>
      <c r="AH74" s="49">
        <f t="shared" si="2"/>
        <v>0</v>
      </c>
      <c r="AI74" s="46"/>
    </row>
    <row r="75" spans="1:35" ht="47.25" customHeight="1">
      <c r="A75" s="1">
        <v>66</v>
      </c>
      <c r="B75" s="30">
        <v>1</v>
      </c>
      <c r="C75" s="40" t="s">
        <v>148</v>
      </c>
      <c r="D75" s="40" t="s">
        <v>148</v>
      </c>
      <c r="E75" s="41" t="s">
        <v>114</v>
      </c>
      <c r="F75" s="42" t="s">
        <v>46</v>
      </c>
      <c r="G75" s="43" t="s">
        <v>51</v>
      </c>
      <c r="H75" s="37" t="s">
        <v>25</v>
      </c>
      <c r="I75" s="37" t="s">
        <v>25</v>
      </c>
      <c r="J75" s="37" t="s">
        <v>31</v>
      </c>
      <c r="K75" s="37">
        <v>1</v>
      </c>
      <c r="L75" s="1" t="s">
        <v>42</v>
      </c>
      <c r="M75" s="1" t="s">
        <v>47</v>
      </c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8">
        <v>174000</v>
      </c>
      <c r="Y75" s="48">
        <f t="shared" ref="Y75:Y106" si="3">X75*K75</f>
        <v>174000</v>
      </c>
      <c r="Z75" s="46"/>
      <c r="AA75" s="46"/>
      <c r="AB75" s="46"/>
      <c r="AC75" s="46"/>
      <c r="AD75" s="46"/>
      <c r="AE75" s="46"/>
      <c r="AF75" s="49">
        <f t="shared" ref="AF75:AF106" si="4">AE75*K75</f>
        <v>0</v>
      </c>
      <c r="AG75" s="49"/>
      <c r="AH75" s="49">
        <f t="shared" ref="AH75:AH106" si="5">AG75*K75</f>
        <v>0</v>
      </c>
      <c r="AI75" s="46"/>
    </row>
    <row r="76" spans="1:35" ht="47.25" customHeight="1">
      <c r="A76" s="1">
        <v>67</v>
      </c>
      <c r="B76" s="30">
        <v>1</v>
      </c>
      <c r="C76" s="40" t="s">
        <v>148</v>
      </c>
      <c r="D76" s="40" t="s">
        <v>148</v>
      </c>
      <c r="E76" s="41" t="s">
        <v>115</v>
      </c>
      <c r="F76" s="42" t="s">
        <v>46</v>
      </c>
      <c r="G76" s="43" t="s">
        <v>51</v>
      </c>
      <c r="H76" s="37" t="s">
        <v>25</v>
      </c>
      <c r="I76" s="37" t="s">
        <v>25</v>
      </c>
      <c r="J76" s="37" t="s">
        <v>31</v>
      </c>
      <c r="K76" s="37">
        <v>1</v>
      </c>
      <c r="L76" s="1" t="s">
        <v>42</v>
      </c>
      <c r="M76" s="1" t="s">
        <v>47</v>
      </c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8">
        <v>29000</v>
      </c>
      <c r="Y76" s="48">
        <f t="shared" si="3"/>
        <v>29000</v>
      </c>
      <c r="Z76" s="46"/>
      <c r="AA76" s="46"/>
      <c r="AB76" s="46"/>
      <c r="AC76" s="46"/>
      <c r="AD76" s="46"/>
      <c r="AE76" s="46"/>
      <c r="AF76" s="49">
        <f t="shared" si="4"/>
        <v>0</v>
      </c>
      <c r="AG76" s="49"/>
      <c r="AH76" s="49">
        <f t="shared" si="5"/>
        <v>0</v>
      </c>
      <c r="AI76" s="46"/>
    </row>
    <row r="77" spans="1:35" ht="47.25" customHeight="1">
      <c r="A77" s="1">
        <v>68</v>
      </c>
      <c r="B77" s="30">
        <v>1</v>
      </c>
      <c r="C77" s="40" t="s">
        <v>148</v>
      </c>
      <c r="D77" s="40" t="s">
        <v>148</v>
      </c>
      <c r="E77" s="41" t="s">
        <v>116</v>
      </c>
      <c r="F77" s="42" t="s">
        <v>46</v>
      </c>
      <c r="G77" s="43" t="s">
        <v>51</v>
      </c>
      <c r="H77" s="37" t="s">
        <v>25</v>
      </c>
      <c r="I77" s="37" t="s">
        <v>25</v>
      </c>
      <c r="J77" s="37" t="s">
        <v>31</v>
      </c>
      <c r="K77" s="37">
        <v>1</v>
      </c>
      <c r="L77" s="1" t="s">
        <v>42</v>
      </c>
      <c r="M77" s="1" t="s">
        <v>47</v>
      </c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8">
        <v>7180</v>
      </c>
      <c r="Y77" s="48">
        <f t="shared" si="3"/>
        <v>7180</v>
      </c>
      <c r="Z77" s="46"/>
      <c r="AA77" s="46"/>
      <c r="AB77" s="46"/>
      <c r="AC77" s="46"/>
      <c r="AD77" s="46"/>
      <c r="AE77" s="46"/>
      <c r="AF77" s="49">
        <f t="shared" si="4"/>
        <v>0</v>
      </c>
      <c r="AG77" s="49"/>
      <c r="AH77" s="49">
        <f t="shared" si="5"/>
        <v>0</v>
      </c>
      <c r="AI77" s="46"/>
    </row>
    <row r="78" spans="1:35" ht="47.25" customHeight="1">
      <c r="A78" s="1">
        <v>69</v>
      </c>
      <c r="B78" s="30">
        <v>1</v>
      </c>
      <c r="C78" s="40" t="s">
        <v>148</v>
      </c>
      <c r="D78" s="40" t="s">
        <v>148</v>
      </c>
      <c r="E78" s="41" t="s">
        <v>117</v>
      </c>
      <c r="F78" s="42" t="s">
        <v>46</v>
      </c>
      <c r="G78" s="43" t="s">
        <v>51</v>
      </c>
      <c r="H78" s="37" t="s">
        <v>25</v>
      </c>
      <c r="I78" s="37" t="s">
        <v>25</v>
      </c>
      <c r="J78" s="37" t="s">
        <v>31</v>
      </c>
      <c r="K78" s="37">
        <v>1</v>
      </c>
      <c r="L78" s="1" t="s">
        <v>42</v>
      </c>
      <c r="M78" s="1" t="s">
        <v>47</v>
      </c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8">
        <v>7566.67</v>
      </c>
      <c r="Y78" s="48">
        <f t="shared" si="3"/>
        <v>7566.67</v>
      </c>
      <c r="Z78" s="46"/>
      <c r="AA78" s="46"/>
      <c r="AB78" s="46"/>
      <c r="AC78" s="46"/>
      <c r="AD78" s="46"/>
      <c r="AE78" s="46"/>
      <c r="AF78" s="49">
        <f t="shared" si="4"/>
        <v>0</v>
      </c>
      <c r="AG78" s="49"/>
      <c r="AH78" s="49">
        <f t="shared" si="5"/>
        <v>0</v>
      </c>
      <c r="AI78" s="46"/>
    </row>
    <row r="79" spans="1:35" ht="47.25" customHeight="1">
      <c r="A79" s="1">
        <v>70</v>
      </c>
      <c r="B79" s="30">
        <v>1</v>
      </c>
      <c r="C79" s="40" t="s">
        <v>148</v>
      </c>
      <c r="D79" s="40" t="s">
        <v>148</v>
      </c>
      <c r="E79" s="41" t="s">
        <v>118</v>
      </c>
      <c r="F79" s="42" t="s">
        <v>46</v>
      </c>
      <c r="G79" s="43" t="s">
        <v>51</v>
      </c>
      <c r="H79" s="37" t="s">
        <v>25</v>
      </c>
      <c r="I79" s="37" t="s">
        <v>25</v>
      </c>
      <c r="J79" s="37" t="s">
        <v>31</v>
      </c>
      <c r="K79" s="37">
        <v>1</v>
      </c>
      <c r="L79" s="1" t="s">
        <v>42</v>
      </c>
      <c r="M79" s="1" t="s">
        <v>47</v>
      </c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8">
        <v>43216.67</v>
      </c>
      <c r="Y79" s="48">
        <f t="shared" si="3"/>
        <v>43216.67</v>
      </c>
      <c r="Z79" s="46"/>
      <c r="AA79" s="46"/>
      <c r="AB79" s="46"/>
      <c r="AC79" s="46"/>
      <c r="AD79" s="46"/>
      <c r="AE79" s="46"/>
      <c r="AF79" s="49">
        <f t="shared" si="4"/>
        <v>0</v>
      </c>
      <c r="AG79" s="49"/>
      <c r="AH79" s="49">
        <f t="shared" si="5"/>
        <v>0</v>
      </c>
      <c r="AI79" s="46"/>
    </row>
    <row r="80" spans="1:35" ht="47.25" customHeight="1">
      <c r="A80" s="1">
        <v>71</v>
      </c>
      <c r="B80" s="30">
        <v>1</v>
      </c>
      <c r="C80" s="40" t="s">
        <v>148</v>
      </c>
      <c r="D80" s="40" t="s">
        <v>148</v>
      </c>
      <c r="E80" s="41" t="s">
        <v>119</v>
      </c>
      <c r="F80" s="42" t="s">
        <v>46</v>
      </c>
      <c r="G80" s="43" t="s">
        <v>51</v>
      </c>
      <c r="H80" s="37" t="s">
        <v>25</v>
      </c>
      <c r="I80" s="37" t="s">
        <v>25</v>
      </c>
      <c r="J80" s="37" t="s">
        <v>31</v>
      </c>
      <c r="K80" s="37">
        <v>1</v>
      </c>
      <c r="L80" s="1" t="s">
        <v>42</v>
      </c>
      <c r="M80" s="1" t="s">
        <v>47</v>
      </c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8">
        <v>19040</v>
      </c>
      <c r="Y80" s="48">
        <f t="shared" si="3"/>
        <v>19040</v>
      </c>
      <c r="Z80" s="46"/>
      <c r="AA80" s="46"/>
      <c r="AB80" s="46"/>
      <c r="AC80" s="46"/>
      <c r="AD80" s="46"/>
      <c r="AE80" s="46"/>
      <c r="AF80" s="49">
        <f t="shared" si="4"/>
        <v>0</v>
      </c>
      <c r="AG80" s="49"/>
      <c r="AH80" s="49">
        <f t="shared" si="5"/>
        <v>0</v>
      </c>
      <c r="AI80" s="46"/>
    </row>
    <row r="81" spans="1:35" ht="47.25" customHeight="1">
      <c r="A81" s="1">
        <v>72</v>
      </c>
      <c r="B81" s="30">
        <v>1</v>
      </c>
      <c r="C81" s="40" t="s">
        <v>148</v>
      </c>
      <c r="D81" s="40" t="s">
        <v>148</v>
      </c>
      <c r="E81" s="41" t="s">
        <v>120</v>
      </c>
      <c r="F81" s="42" t="s">
        <v>46</v>
      </c>
      <c r="G81" s="43" t="s">
        <v>51</v>
      </c>
      <c r="H81" s="37" t="s">
        <v>25</v>
      </c>
      <c r="I81" s="37" t="s">
        <v>25</v>
      </c>
      <c r="J81" s="37" t="s">
        <v>31</v>
      </c>
      <c r="K81" s="37">
        <v>1</v>
      </c>
      <c r="L81" s="1" t="s">
        <v>42</v>
      </c>
      <c r="M81" s="1" t="s">
        <v>47</v>
      </c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8">
        <v>16446.670000000002</v>
      </c>
      <c r="Y81" s="48">
        <f t="shared" si="3"/>
        <v>16446.670000000002</v>
      </c>
      <c r="Z81" s="46"/>
      <c r="AA81" s="46"/>
      <c r="AB81" s="46"/>
      <c r="AC81" s="46"/>
      <c r="AD81" s="46"/>
      <c r="AE81" s="46"/>
      <c r="AF81" s="49">
        <f t="shared" si="4"/>
        <v>0</v>
      </c>
      <c r="AG81" s="49"/>
      <c r="AH81" s="49">
        <f t="shared" si="5"/>
        <v>0</v>
      </c>
      <c r="AI81" s="46"/>
    </row>
    <row r="82" spans="1:35" ht="47.25" customHeight="1">
      <c r="A82" s="1">
        <v>73</v>
      </c>
      <c r="B82" s="30">
        <v>1</v>
      </c>
      <c r="C82" s="40" t="s">
        <v>148</v>
      </c>
      <c r="D82" s="40" t="s">
        <v>148</v>
      </c>
      <c r="E82" s="41" t="s">
        <v>121</v>
      </c>
      <c r="F82" s="42" t="s">
        <v>46</v>
      </c>
      <c r="G82" s="43" t="s">
        <v>51</v>
      </c>
      <c r="H82" s="37" t="s">
        <v>25</v>
      </c>
      <c r="I82" s="37" t="s">
        <v>25</v>
      </c>
      <c r="J82" s="37" t="s">
        <v>31</v>
      </c>
      <c r="K82" s="37">
        <v>1</v>
      </c>
      <c r="L82" s="1" t="s">
        <v>42</v>
      </c>
      <c r="M82" s="1" t="s">
        <v>47</v>
      </c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8">
        <v>19453.34</v>
      </c>
      <c r="Y82" s="48">
        <f t="shared" si="3"/>
        <v>19453.34</v>
      </c>
      <c r="Z82" s="46"/>
      <c r="AA82" s="46"/>
      <c r="AB82" s="46"/>
      <c r="AC82" s="46"/>
      <c r="AD82" s="46"/>
      <c r="AE82" s="46"/>
      <c r="AF82" s="49">
        <f t="shared" si="4"/>
        <v>0</v>
      </c>
      <c r="AG82" s="49"/>
      <c r="AH82" s="49">
        <f t="shared" si="5"/>
        <v>0</v>
      </c>
      <c r="AI82" s="46"/>
    </row>
    <row r="83" spans="1:35" ht="47.25" customHeight="1">
      <c r="A83" s="1">
        <v>74</v>
      </c>
      <c r="B83" s="30">
        <v>1</v>
      </c>
      <c r="C83" s="40" t="s">
        <v>148</v>
      </c>
      <c r="D83" s="40" t="s">
        <v>148</v>
      </c>
      <c r="E83" s="41" t="s">
        <v>122</v>
      </c>
      <c r="F83" s="42" t="s">
        <v>46</v>
      </c>
      <c r="G83" s="43" t="s">
        <v>51</v>
      </c>
      <c r="H83" s="37" t="s">
        <v>25</v>
      </c>
      <c r="I83" s="37" t="s">
        <v>25</v>
      </c>
      <c r="J83" s="37" t="s">
        <v>31</v>
      </c>
      <c r="K83" s="37">
        <v>1</v>
      </c>
      <c r="L83" s="1" t="s">
        <v>42</v>
      </c>
      <c r="M83" s="1" t="s">
        <v>47</v>
      </c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8">
        <v>22859.34</v>
      </c>
      <c r="Y83" s="48">
        <f t="shared" si="3"/>
        <v>22859.34</v>
      </c>
      <c r="Z83" s="46"/>
      <c r="AA83" s="46"/>
      <c r="AB83" s="46"/>
      <c r="AC83" s="46"/>
      <c r="AD83" s="46"/>
      <c r="AE83" s="46"/>
      <c r="AF83" s="49">
        <f t="shared" si="4"/>
        <v>0</v>
      </c>
      <c r="AG83" s="49"/>
      <c r="AH83" s="49">
        <f t="shared" si="5"/>
        <v>0</v>
      </c>
      <c r="AI83" s="46"/>
    </row>
    <row r="84" spans="1:35" ht="47.25" customHeight="1">
      <c r="A84" s="1">
        <v>75</v>
      </c>
      <c r="B84" s="30">
        <v>1</v>
      </c>
      <c r="C84" s="40" t="s">
        <v>148</v>
      </c>
      <c r="D84" s="40" t="s">
        <v>148</v>
      </c>
      <c r="E84" s="41" t="s">
        <v>123</v>
      </c>
      <c r="F84" s="42" t="s">
        <v>46</v>
      </c>
      <c r="G84" s="43" t="s">
        <v>51</v>
      </c>
      <c r="H84" s="37" t="s">
        <v>25</v>
      </c>
      <c r="I84" s="37" t="s">
        <v>25</v>
      </c>
      <c r="J84" s="37" t="s">
        <v>31</v>
      </c>
      <c r="K84" s="37">
        <v>1</v>
      </c>
      <c r="L84" s="1" t="s">
        <v>42</v>
      </c>
      <c r="M84" s="1" t="s">
        <v>47</v>
      </c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8">
        <v>23510</v>
      </c>
      <c r="Y84" s="48">
        <f t="shared" si="3"/>
        <v>23510</v>
      </c>
      <c r="Z84" s="46"/>
      <c r="AA84" s="46"/>
      <c r="AB84" s="46"/>
      <c r="AC84" s="46"/>
      <c r="AD84" s="46"/>
      <c r="AE84" s="46"/>
      <c r="AF84" s="49">
        <f t="shared" si="4"/>
        <v>0</v>
      </c>
      <c r="AG84" s="49"/>
      <c r="AH84" s="49">
        <f t="shared" si="5"/>
        <v>0</v>
      </c>
      <c r="AI84" s="46"/>
    </row>
    <row r="85" spans="1:35" ht="47.25" customHeight="1">
      <c r="A85" s="1">
        <v>76</v>
      </c>
      <c r="B85" s="30">
        <v>1</v>
      </c>
      <c r="C85" s="40" t="s">
        <v>148</v>
      </c>
      <c r="D85" s="40" t="s">
        <v>148</v>
      </c>
      <c r="E85" s="41" t="s">
        <v>124</v>
      </c>
      <c r="F85" s="42" t="s">
        <v>46</v>
      </c>
      <c r="G85" s="43" t="s">
        <v>51</v>
      </c>
      <c r="H85" s="37" t="s">
        <v>25</v>
      </c>
      <c r="I85" s="37" t="s">
        <v>25</v>
      </c>
      <c r="J85" s="37" t="s">
        <v>31</v>
      </c>
      <c r="K85" s="37">
        <v>1</v>
      </c>
      <c r="L85" s="1" t="s">
        <v>42</v>
      </c>
      <c r="M85" s="1" t="s">
        <v>47</v>
      </c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8">
        <v>17980</v>
      </c>
      <c r="Y85" s="48">
        <f t="shared" si="3"/>
        <v>17980</v>
      </c>
      <c r="Z85" s="46"/>
      <c r="AA85" s="46"/>
      <c r="AB85" s="46"/>
      <c r="AC85" s="46"/>
      <c r="AD85" s="46"/>
      <c r="AE85" s="46"/>
      <c r="AF85" s="49">
        <f t="shared" si="4"/>
        <v>0</v>
      </c>
      <c r="AG85" s="49"/>
      <c r="AH85" s="49">
        <f t="shared" si="5"/>
        <v>0</v>
      </c>
      <c r="AI85" s="46"/>
    </row>
    <row r="86" spans="1:35" ht="47.25" customHeight="1">
      <c r="A86" s="1">
        <v>77</v>
      </c>
      <c r="B86" s="30">
        <v>1</v>
      </c>
      <c r="C86" s="40" t="s">
        <v>148</v>
      </c>
      <c r="D86" s="40" t="s">
        <v>148</v>
      </c>
      <c r="E86" s="41" t="s">
        <v>125</v>
      </c>
      <c r="F86" s="42" t="s">
        <v>46</v>
      </c>
      <c r="G86" s="43" t="s">
        <v>51</v>
      </c>
      <c r="H86" s="37" t="s">
        <v>25</v>
      </c>
      <c r="I86" s="37" t="s">
        <v>25</v>
      </c>
      <c r="J86" s="37" t="s">
        <v>31</v>
      </c>
      <c r="K86" s="37">
        <v>1</v>
      </c>
      <c r="L86" s="1" t="s">
        <v>42</v>
      </c>
      <c r="M86" s="1" t="s">
        <v>47</v>
      </c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8">
        <v>18466.670000000002</v>
      </c>
      <c r="Y86" s="48">
        <f t="shared" si="3"/>
        <v>18466.670000000002</v>
      </c>
      <c r="Z86" s="46"/>
      <c r="AA86" s="46"/>
      <c r="AB86" s="46"/>
      <c r="AC86" s="46"/>
      <c r="AD86" s="46"/>
      <c r="AE86" s="46"/>
      <c r="AF86" s="49">
        <f t="shared" si="4"/>
        <v>0</v>
      </c>
      <c r="AG86" s="49"/>
      <c r="AH86" s="49">
        <f t="shared" si="5"/>
        <v>0</v>
      </c>
      <c r="AI86" s="46"/>
    </row>
    <row r="87" spans="1:35" ht="47.25" customHeight="1">
      <c r="A87" s="1">
        <v>78</v>
      </c>
      <c r="B87" s="30">
        <v>1</v>
      </c>
      <c r="C87" s="40" t="s">
        <v>148</v>
      </c>
      <c r="D87" s="40" t="s">
        <v>148</v>
      </c>
      <c r="E87" s="41" t="s">
        <v>126</v>
      </c>
      <c r="F87" s="42" t="s">
        <v>46</v>
      </c>
      <c r="G87" s="43" t="s">
        <v>51</v>
      </c>
      <c r="H87" s="37" t="s">
        <v>25</v>
      </c>
      <c r="I87" s="37" t="s">
        <v>25</v>
      </c>
      <c r="J87" s="37" t="s">
        <v>31</v>
      </c>
      <c r="K87" s="37">
        <v>1</v>
      </c>
      <c r="L87" s="1" t="s">
        <v>42</v>
      </c>
      <c r="M87" s="1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8">
        <v>18466.670000000002</v>
      </c>
      <c r="Y87" s="48">
        <f t="shared" si="3"/>
        <v>18466.670000000002</v>
      </c>
      <c r="Z87" s="46"/>
      <c r="AA87" s="46"/>
      <c r="AB87" s="46"/>
      <c r="AC87" s="46"/>
      <c r="AD87" s="46"/>
      <c r="AE87" s="46"/>
      <c r="AF87" s="49">
        <f t="shared" si="4"/>
        <v>0</v>
      </c>
      <c r="AG87" s="49"/>
      <c r="AH87" s="49">
        <f t="shared" si="5"/>
        <v>0</v>
      </c>
      <c r="AI87" s="46"/>
    </row>
    <row r="88" spans="1:35" ht="47.25" customHeight="1">
      <c r="A88" s="1">
        <v>79</v>
      </c>
      <c r="B88" s="30">
        <v>1</v>
      </c>
      <c r="C88" s="40" t="s">
        <v>148</v>
      </c>
      <c r="D88" s="40" t="s">
        <v>148</v>
      </c>
      <c r="E88" s="41" t="s">
        <v>127</v>
      </c>
      <c r="F88" s="42" t="s">
        <v>46</v>
      </c>
      <c r="G88" s="43" t="s">
        <v>51</v>
      </c>
      <c r="H88" s="37" t="s">
        <v>25</v>
      </c>
      <c r="I88" s="37" t="s">
        <v>25</v>
      </c>
      <c r="J88" s="37" t="s">
        <v>31</v>
      </c>
      <c r="K88" s="37">
        <v>1</v>
      </c>
      <c r="L88" s="1" t="s">
        <v>42</v>
      </c>
      <c r="M88" s="1" t="s">
        <v>47</v>
      </c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8">
        <v>52924.67</v>
      </c>
      <c r="Y88" s="48">
        <f t="shared" si="3"/>
        <v>52924.67</v>
      </c>
      <c r="Z88" s="46"/>
      <c r="AA88" s="46"/>
      <c r="AB88" s="46"/>
      <c r="AC88" s="46"/>
      <c r="AD88" s="46"/>
      <c r="AE88" s="46"/>
      <c r="AF88" s="49">
        <f t="shared" si="4"/>
        <v>0</v>
      </c>
      <c r="AG88" s="49"/>
      <c r="AH88" s="49">
        <f t="shared" si="5"/>
        <v>0</v>
      </c>
      <c r="AI88" s="46"/>
    </row>
    <row r="89" spans="1:35" ht="47.25" customHeight="1">
      <c r="A89" s="1">
        <v>80</v>
      </c>
      <c r="B89" s="30">
        <v>1</v>
      </c>
      <c r="C89" s="40" t="s">
        <v>148</v>
      </c>
      <c r="D89" s="40" t="s">
        <v>148</v>
      </c>
      <c r="E89" s="41" t="s">
        <v>128</v>
      </c>
      <c r="F89" s="42" t="s">
        <v>46</v>
      </c>
      <c r="G89" s="43" t="s">
        <v>51</v>
      </c>
      <c r="H89" s="37" t="s">
        <v>25</v>
      </c>
      <c r="I89" s="37" t="s">
        <v>25</v>
      </c>
      <c r="J89" s="37" t="s">
        <v>31</v>
      </c>
      <c r="K89" s="37">
        <v>1</v>
      </c>
      <c r="L89" s="1" t="s">
        <v>42</v>
      </c>
      <c r="M89" s="1" t="s">
        <v>47</v>
      </c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8">
        <v>2330</v>
      </c>
      <c r="Y89" s="48">
        <f t="shared" si="3"/>
        <v>2330</v>
      </c>
      <c r="Z89" s="46"/>
      <c r="AA89" s="46"/>
      <c r="AB89" s="46"/>
      <c r="AC89" s="46"/>
      <c r="AD89" s="46"/>
      <c r="AE89" s="46"/>
      <c r="AF89" s="49">
        <f t="shared" si="4"/>
        <v>0</v>
      </c>
      <c r="AG89" s="49"/>
      <c r="AH89" s="49">
        <f t="shared" si="5"/>
        <v>0</v>
      </c>
      <c r="AI89" s="46"/>
    </row>
    <row r="90" spans="1:35" ht="47.25" customHeight="1">
      <c r="A90" s="1">
        <v>81</v>
      </c>
      <c r="B90" s="30">
        <v>1</v>
      </c>
      <c r="C90" s="40" t="s">
        <v>148</v>
      </c>
      <c r="D90" s="40" t="s">
        <v>148</v>
      </c>
      <c r="E90" s="41" t="s">
        <v>129</v>
      </c>
      <c r="F90" s="42" t="s">
        <v>46</v>
      </c>
      <c r="G90" s="43" t="s">
        <v>51</v>
      </c>
      <c r="H90" s="37" t="s">
        <v>25</v>
      </c>
      <c r="I90" s="37" t="s">
        <v>25</v>
      </c>
      <c r="J90" s="37" t="s">
        <v>31</v>
      </c>
      <c r="K90" s="37">
        <v>1</v>
      </c>
      <c r="L90" s="1" t="s">
        <v>42</v>
      </c>
      <c r="M90" s="1" t="s">
        <v>47</v>
      </c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8">
        <v>4123.34</v>
      </c>
      <c r="Y90" s="48">
        <f t="shared" si="3"/>
        <v>4123.34</v>
      </c>
      <c r="Z90" s="46"/>
      <c r="AA90" s="46"/>
      <c r="AB90" s="46"/>
      <c r="AC90" s="46"/>
      <c r="AD90" s="46"/>
      <c r="AE90" s="46"/>
      <c r="AF90" s="49">
        <f t="shared" si="4"/>
        <v>0</v>
      </c>
      <c r="AG90" s="49"/>
      <c r="AH90" s="49">
        <f t="shared" si="5"/>
        <v>0</v>
      </c>
      <c r="AI90" s="46"/>
    </row>
    <row r="91" spans="1:35" ht="47.25" customHeight="1">
      <c r="A91" s="1">
        <v>82</v>
      </c>
      <c r="B91" s="30">
        <v>1</v>
      </c>
      <c r="C91" s="40" t="s">
        <v>148</v>
      </c>
      <c r="D91" s="40" t="s">
        <v>148</v>
      </c>
      <c r="E91" s="41" t="s">
        <v>130</v>
      </c>
      <c r="F91" s="42" t="s">
        <v>46</v>
      </c>
      <c r="G91" s="43" t="s">
        <v>51</v>
      </c>
      <c r="H91" s="37" t="s">
        <v>25</v>
      </c>
      <c r="I91" s="37" t="s">
        <v>25</v>
      </c>
      <c r="J91" s="37" t="s">
        <v>31</v>
      </c>
      <c r="K91" s="37">
        <v>1</v>
      </c>
      <c r="L91" s="1" t="s">
        <v>42</v>
      </c>
      <c r="M91" s="1" t="s">
        <v>47</v>
      </c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8">
        <v>24910</v>
      </c>
      <c r="Y91" s="48">
        <f t="shared" si="3"/>
        <v>24910</v>
      </c>
      <c r="Z91" s="46"/>
      <c r="AA91" s="46"/>
      <c r="AB91" s="46"/>
      <c r="AC91" s="46"/>
      <c r="AD91" s="46"/>
      <c r="AE91" s="46"/>
      <c r="AF91" s="49">
        <f t="shared" si="4"/>
        <v>0</v>
      </c>
      <c r="AG91" s="49"/>
      <c r="AH91" s="49">
        <f t="shared" si="5"/>
        <v>0</v>
      </c>
      <c r="AI91" s="46"/>
    </row>
    <row r="92" spans="1:35" ht="47.25" customHeight="1">
      <c r="A92" s="1">
        <v>83</v>
      </c>
      <c r="B92" s="30">
        <v>1</v>
      </c>
      <c r="C92" s="40" t="s">
        <v>148</v>
      </c>
      <c r="D92" s="40" t="s">
        <v>148</v>
      </c>
      <c r="E92" s="41" t="s">
        <v>131</v>
      </c>
      <c r="F92" s="42" t="s">
        <v>46</v>
      </c>
      <c r="G92" s="43" t="s">
        <v>51</v>
      </c>
      <c r="H92" s="37" t="s">
        <v>25</v>
      </c>
      <c r="I92" s="37" t="s">
        <v>25</v>
      </c>
      <c r="J92" s="37" t="s">
        <v>31</v>
      </c>
      <c r="K92" s="37">
        <v>1</v>
      </c>
      <c r="L92" s="1" t="s">
        <v>42</v>
      </c>
      <c r="M92" s="1" t="s">
        <v>47</v>
      </c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8">
        <v>27770</v>
      </c>
      <c r="Y92" s="48">
        <f t="shared" si="3"/>
        <v>27770</v>
      </c>
      <c r="Z92" s="46"/>
      <c r="AA92" s="46"/>
      <c r="AB92" s="46"/>
      <c r="AC92" s="46"/>
      <c r="AD92" s="46"/>
      <c r="AE92" s="46"/>
      <c r="AF92" s="49">
        <f t="shared" si="4"/>
        <v>0</v>
      </c>
      <c r="AG92" s="49"/>
      <c r="AH92" s="49">
        <f t="shared" si="5"/>
        <v>0</v>
      </c>
      <c r="AI92" s="46"/>
    </row>
    <row r="93" spans="1:35" ht="47.25" customHeight="1">
      <c r="A93" s="1">
        <v>84</v>
      </c>
      <c r="B93" s="30">
        <v>1</v>
      </c>
      <c r="C93" s="40" t="s">
        <v>148</v>
      </c>
      <c r="D93" s="40" t="s">
        <v>148</v>
      </c>
      <c r="E93" s="41" t="s">
        <v>132</v>
      </c>
      <c r="F93" s="42" t="s">
        <v>46</v>
      </c>
      <c r="G93" s="43" t="s">
        <v>51</v>
      </c>
      <c r="H93" s="37" t="s">
        <v>25</v>
      </c>
      <c r="I93" s="37" t="s">
        <v>25</v>
      </c>
      <c r="J93" s="37" t="s">
        <v>31</v>
      </c>
      <c r="K93" s="37">
        <v>1</v>
      </c>
      <c r="L93" s="1" t="s">
        <v>42</v>
      </c>
      <c r="M93" s="1" t="s">
        <v>47</v>
      </c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8">
        <v>10153.34</v>
      </c>
      <c r="Y93" s="48">
        <f t="shared" si="3"/>
        <v>10153.34</v>
      </c>
      <c r="Z93" s="46"/>
      <c r="AA93" s="46"/>
      <c r="AB93" s="46"/>
      <c r="AC93" s="46"/>
      <c r="AD93" s="46"/>
      <c r="AE93" s="46"/>
      <c r="AF93" s="49">
        <f t="shared" si="4"/>
        <v>0</v>
      </c>
      <c r="AG93" s="49"/>
      <c r="AH93" s="49">
        <f t="shared" si="5"/>
        <v>0</v>
      </c>
      <c r="AI93" s="46"/>
    </row>
    <row r="94" spans="1:35" ht="47.25" customHeight="1">
      <c r="A94" s="1">
        <v>85</v>
      </c>
      <c r="B94" s="30">
        <v>1</v>
      </c>
      <c r="C94" s="40" t="s">
        <v>148</v>
      </c>
      <c r="D94" s="40" t="s">
        <v>148</v>
      </c>
      <c r="E94" s="41" t="s">
        <v>133</v>
      </c>
      <c r="F94" s="42" t="s">
        <v>46</v>
      </c>
      <c r="G94" s="43" t="s">
        <v>51</v>
      </c>
      <c r="H94" s="37" t="s">
        <v>25</v>
      </c>
      <c r="I94" s="37" t="s">
        <v>25</v>
      </c>
      <c r="J94" s="37" t="s">
        <v>31</v>
      </c>
      <c r="K94" s="37">
        <v>1</v>
      </c>
      <c r="L94" s="1" t="s">
        <v>42</v>
      </c>
      <c r="M94" s="1" t="s">
        <v>47</v>
      </c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8">
        <v>9816.67</v>
      </c>
      <c r="Y94" s="48">
        <f t="shared" si="3"/>
        <v>9816.67</v>
      </c>
      <c r="Z94" s="46"/>
      <c r="AA94" s="46"/>
      <c r="AB94" s="46"/>
      <c r="AC94" s="46"/>
      <c r="AD94" s="46"/>
      <c r="AE94" s="46"/>
      <c r="AF94" s="49">
        <f t="shared" si="4"/>
        <v>0</v>
      </c>
      <c r="AG94" s="49"/>
      <c r="AH94" s="49">
        <f t="shared" si="5"/>
        <v>0</v>
      </c>
      <c r="AI94" s="46"/>
    </row>
    <row r="95" spans="1:35" ht="47.25" customHeight="1">
      <c r="A95" s="1">
        <v>86</v>
      </c>
      <c r="B95" s="30">
        <v>1</v>
      </c>
      <c r="C95" s="40" t="s">
        <v>148</v>
      </c>
      <c r="D95" s="40" t="s">
        <v>148</v>
      </c>
      <c r="E95" s="41" t="s">
        <v>134</v>
      </c>
      <c r="F95" s="42" t="s">
        <v>46</v>
      </c>
      <c r="G95" s="43" t="s">
        <v>51</v>
      </c>
      <c r="H95" s="37" t="s">
        <v>25</v>
      </c>
      <c r="I95" s="37" t="s">
        <v>25</v>
      </c>
      <c r="J95" s="37" t="s">
        <v>31</v>
      </c>
      <c r="K95" s="37">
        <v>1</v>
      </c>
      <c r="L95" s="1" t="s">
        <v>42</v>
      </c>
      <c r="M95" s="1" t="s">
        <v>47</v>
      </c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8">
        <v>6253.34</v>
      </c>
      <c r="Y95" s="48">
        <f t="shared" si="3"/>
        <v>6253.34</v>
      </c>
      <c r="Z95" s="46"/>
      <c r="AA95" s="46"/>
      <c r="AB95" s="46"/>
      <c r="AC95" s="46"/>
      <c r="AD95" s="46"/>
      <c r="AE95" s="46"/>
      <c r="AF95" s="49">
        <f t="shared" si="4"/>
        <v>0</v>
      </c>
      <c r="AG95" s="49"/>
      <c r="AH95" s="49">
        <f t="shared" si="5"/>
        <v>0</v>
      </c>
      <c r="AI95" s="46"/>
    </row>
    <row r="96" spans="1:35" ht="47.25" customHeight="1">
      <c r="A96" s="1">
        <v>87</v>
      </c>
      <c r="B96" s="30">
        <v>1</v>
      </c>
      <c r="C96" s="40" t="s">
        <v>148</v>
      </c>
      <c r="D96" s="40" t="s">
        <v>148</v>
      </c>
      <c r="E96" s="41" t="s">
        <v>135</v>
      </c>
      <c r="F96" s="42" t="s">
        <v>46</v>
      </c>
      <c r="G96" s="43" t="s">
        <v>51</v>
      </c>
      <c r="H96" s="37" t="s">
        <v>25</v>
      </c>
      <c r="I96" s="37" t="s">
        <v>25</v>
      </c>
      <c r="J96" s="37" t="s">
        <v>31</v>
      </c>
      <c r="K96" s="37">
        <v>1</v>
      </c>
      <c r="L96" s="1" t="s">
        <v>42</v>
      </c>
      <c r="M96" s="1" t="s">
        <v>47</v>
      </c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8">
        <v>7866.67</v>
      </c>
      <c r="Y96" s="48">
        <f t="shared" si="3"/>
        <v>7866.67</v>
      </c>
      <c r="Z96" s="46"/>
      <c r="AA96" s="46"/>
      <c r="AB96" s="46"/>
      <c r="AC96" s="46"/>
      <c r="AD96" s="46"/>
      <c r="AE96" s="46"/>
      <c r="AF96" s="49">
        <f t="shared" si="4"/>
        <v>0</v>
      </c>
      <c r="AG96" s="49"/>
      <c r="AH96" s="49">
        <f t="shared" si="5"/>
        <v>0</v>
      </c>
      <c r="AI96" s="46"/>
    </row>
    <row r="97" spans="1:35" ht="47.25" customHeight="1">
      <c r="A97" s="1">
        <v>88</v>
      </c>
      <c r="B97" s="30">
        <v>1</v>
      </c>
      <c r="C97" s="40" t="s">
        <v>148</v>
      </c>
      <c r="D97" s="40" t="s">
        <v>148</v>
      </c>
      <c r="E97" s="41" t="s">
        <v>136</v>
      </c>
      <c r="F97" s="42" t="s">
        <v>46</v>
      </c>
      <c r="G97" s="43" t="s">
        <v>51</v>
      </c>
      <c r="H97" s="37" t="s">
        <v>25</v>
      </c>
      <c r="I97" s="37" t="s">
        <v>25</v>
      </c>
      <c r="J97" s="37" t="s">
        <v>31</v>
      </c>
      <c r="K97" s="37">
        <v>1</v>
      </c>
      <c r="L97" s="1" t="s">
        <v>42</v>
      </c>
      <c r="M97" s="1" t="s">
        <v>47</v>
      </c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8">
        <v>18620</v>
      </c>
      <c r="Y97" s="48">
        <f t="shared" si="3"/>
        <v>18620</v>
      </c>
      <c r="Z97" s="46"/>
      <c r="AA97" s="46"/>
      <c r="AB97" s="46"/>
      <c r="AC97" s="46"/>
      <c r="AD97" s="46"/>
      <c r="AE97" s="46"/>
      <c r="AF97" s="49">
        <f t="shared" si="4"/>
        <v>0</v>
      </c>
      <c r="AG97" s="49"/>
      <c r="AH97" s="49">
        <f t="shared" si="5"/>
        <v>0</v>
      </c>
      <c r="AI97" s="46"/>
    </row>
    <row r="98" spans="1:35" ht="47.25" customHeight="1">
      <c r="A98" s="1">
        <v>89</v>
      </c>
      <c r="B98" s="30">
        <v>1</v>
      </c>
      <c r="C98" s="40" t="s">
        <v>148</v>
      </c>
      <c r="D98" s="40" t="s">
        <v>148</v>
      </c>
      <c r="E98" s="41" t="s">
        <v>137</v>
      </c>
      <c r="F98" s="42" t="s">
        <v>46</v>
      </c>
      <c r="G98" s="43" t="s">
        <v>51</v>
      </c>
      <c r="H98" s="37" t="s">
        <v>25</v>
      </c>
      <c r="I98" s="37" t="s">
        <v>25</v>
      </c>
      <c r="J98" s="37" t="s">
        <v>31</v>
      </c>
      <c r="K98" s="37">
        <v>1</v>
      </c>
      <c r="L98" s="1" t="s">
        <v>42</v>
      </c>
      <c r="M98" s="1" t="s">
        <v>47</v>
      </c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8">
        <v>8076.67</v>
      </c>
      <c r="Y98" s="48">
        <f t="shared" si="3"/>
        <v>8076.67</v>
      </c>
      <c r="Z98" s="46"/>
      <c r="AA98" s="46"/>
      <c r="AB98" s="46"/>
      <c r="AC98" s="46"/>
      <c r="AD98" s="46"/>
      <c r="AE98" s="46"/>
      <c r="AF98" s="49">
        <f t="shared" si="4"/>
        <v>0</v>
      </c>
      <c r="AG98" s="49"/>
      <c r="AH98" s="49">
        <f t="shared" si="5"/>
        <v>0</v>
      </c>
      <c r="AI98" s="46"/>
    </row>
    <row r="99" spans="1:35" ht="47.25" customHeight="1">
      <c r="A99" s="1">
        <v>90</v>
      </c>
      <c r="B99" s="30">
        <v>1</v>
      </c>
      <c r="C99" s="40" t="s">
        <v>148</v>
      </c>
      <c r="D99" s="40" t="s">
        <v>148</v>
      </c>
      <c r="E99" s="41" t="s">
        <v>138</v>
      </c>
      <c r="F99" s="42" t="s">
        <v>46</v>
      </c>
      <c r="G99" s="43" t="s">
        <v>51</v>
      </c>
      <c r="H99" s="37" t="s">
        <v>25</v>
      </c>
      <c r="I99" s="37" t="s">
        <v>25</v>
      </c>
      <c r="J99" s="37" t="s">
        <v>31</v>
      </c>
      <c r="K99" s="37">
        <v>1</v>
      </c>
      <c r="L99" s="1" t="s">
        <v>42</v>
      </c>
      <c r="M99" s="1" t="s">
        <v>47</v>
      </c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8">
        <v>25222</v>
      </c>
      <c r="Y99" s="48">
        <f t="shared" si="3"/>
        <v>25222</v>
      </c>
      <c r="Z99" s="46"/>
      <c r="AA99" s="46"/>
      <c r="AB99" s="46"/>
      <c r="AC99" s="46"/>
      <c r="AD99" s="46"/>
      <c r="AE99" s="46"/>
      <c r="AF99" s="49">
        <f t="shared" si="4"/>
        <v>0</v>
      </c>
      <c r="AG99" s="49"/>
      <c r="AH99" s="49">
        <f t="shared" si="5"/>
        <v>0</v>
      </c>
      <c r="AI99" s="46"/>
    </row>
    <row r="100" spans="1:35" ht="47.25" customHeight="1">
      <c r="A100" s="1">
        <v>91</v>
      </c>
      <c r="B100" s="30">
        <v>1</v>
      </c>
      <c r="C100" s="40" t="s">
        <v>148</v>
      </c>
      <c r="D100" s="40" t="s">
        <v>148</v>
      </c>
      <c r="E100" s="41" t="s">
        <v>139</v>
      </c>
      <c r="F100" s="42" t="s">
        <v>46</v>
      </c>
      <c r="G100" s="43" t="s">
        <v>51</v>
      </c>
      <c r="H100" s="37" t="s">
        <v>25</v>
      </c>
      <c r="I100" s="37" t="s">
        <v>25</v>
      </c>
      <c r="J100" s="37" t="s">
        <v>31</v>
      </c>
      <c r="K100" s="37">
        <v>1</v>
      </c>
      <c r="L100" s="1" t="s">
        <v>42</v>
      </c>
      <c r="M100" s="1" t="s">
        <v>47</v>
      </c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8">
        <v>5633.34</v>
      </c>
      <c r="Y100" s="48">
        <f t="shared" si="3"/>
        <v>5633.34</v>
      </c>
      <c r="Z100" s="46"/>
      <c r="AA100" s="46"/>
      <c r="AB100" s="46"/>
      <c r="AC100" s="46"/>
      <c r="AD100" s="46"/>
      <c r="AE100" s="46"/>
      <c r="AF100" s="49">
        <f t="shared" si="4"/>
        <v>0</v>
      </c>
      <c r="AG100" s="49"/>
      <c r="AH100" s="49">
        <f t="shared" si="5"/>
        <v>0</v>
      </c>
      <c r="AI100" s="46"/>
    </row>
    <row r="101" spans="1:35" ht="47.25" customHeight="1">
      <c r="A101" s="1">
        <v>92</v>
      </c>
      <c r="B101" s="30">
        <v>1</v>
      </c>
      <c r="C101" s="40" t="s">
        <v>148</v>
      </c>
      <c r="D101" s="40" t="s">
        <v>148</v>
      </c>
      <c r="E101" s="41" t="s">
        <v>140</v>
      </c>
      <c r="F101" s="42" t="s">
        <v>46</v>
      </c>
      <c r="G101" s="43" t="s">
        <v>51</v>
      </c>
      <c r="H101" s="37" t="s">
        <v>25</v>
      </c>
      <c r="I101" s="37" t="s">
        <v>25</v>
      </c>
      <c r="J101" s="37" t="s">
        <v>31</v>
      </c>
      <c r="K101" s="37">
        <v>1</v>
      </c>
      <c r="L101" s="1" t="s">
        <v>42</v>
      </c>
      <c r="M101" s="1" t="s">
        <v>47</v>
      </c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8">
        <v>2723.34</v>
      </c>
      <c r="Y101" s="48">
        <f t="shared" si="3"/>
        <v>2723.34</v>
      </c>
      <c r="Z101" s="46"/>
      <c r="AA101" s="46"/>
      <c r="AB101" s="46"/>
      <c r="AC101" s="46"/>
      <c r="AD101" s="46"/>
      <c r="AE101" s="46"/>
      <c r="AF101" s="49">
        <f t="shared" si="4"/>
        <v>0</v>
      </c>
      <c r="AG101" s="49"/>
      <c r="AH101" s="49">
        <f t="shared" si="5"/>
        <v>0</v>
      </c>
      <c r="AI101" s="46"/>
    </row>
    <row r="102" spans="1:35" ht="47.25" customHeight="1">
      <c r="A102" s="1">
        <v>93</v>
      </c>
      <c r="B102" s="30">
        <v>1</v>
      </c>
      <c r="C102" s="40" t="s">
        <v>148</v>
      </c>
      <c r="D102" s="40" t="s">
        <v>148</v>
      </c>
      <c r="E102" s="41" t="s">
        <v>141</v>
      </c>
      <c r="F102" s="42" t="s">
        <v>46</v>
      </c>
      <c r="G102" s="43" t="s">
        <v>51</v>
      </c>
      <c r="H102" s="37" t="s">
        <v>25</v>
      </c>
      <c r="I102" s="37" t="s">
        <v>25</v>
      </c>
      <c r="J102" s="37" t="s">
        <v>31</v>
      </c>
      <c r="K102" s="37">
        <v>1</v>
      </c>
      <c r="L102" s="1" t="s">
        <v>42</v>
      </c>
      <c r="M102" s="1" t="s">
        <v>47</v>
      </c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8">
        <v>2143.34</v>
      </c>
      <c r="Y102" s="48">
        <f t="shared" si="3"/>
        <v>2143.34</v>
      </c>
      <c r="Z102" s="46"/>
      <c r="AA102" s="46"/>
      <c r="AB102" s="46"/>
      <c r="AC102" s="46"/>
      <c r="AD102" s="46"/>
      <c r="AE102" s="46"/>
      <c r="AF102" s="49">
        <f t="shared" si="4"/>
        <v>0</v>
      </c>
      <c r="AG102" s="49"/>
      <c r="AH102" s="49">
        <f t="shared" si="5"/>
        <v>0</v>
      </c>
      <c r="AI102" s="46"/>
    </row>
    <row r="103" spans="1:35" ht="47.25" customHeight="1">
      <c r="A103" s="1">
        <v>94</v>
      </c>
      <c r="B103" s="30">
        <v>1</v>
      </c>
      <c r="C103" s="40" t="s">
        <v>148</v>
      </c>
      <c r="D103" s="40" t="s">
        <v>148</v>
      </c>
      <c r="E103" s="41" t="s">
        <v>142</v>
      </c>
      <c r="F103" s="42" t="s">
        <v>46</v>
      </c>
      <c r="G103" s="43" t="s">
        <v>51</v>
      </c>
      <c r="H103" s="37" t="s">
        <v>25</v>
      </c>
      <c r="I103" s="37" t="s">
        <v>25</v>
      </c>
      <c r="J103" s="37" t="s">
        <v>31</v>
      </c>
      <c r="K103" s="37">
        <v>1</v>
      </c>
      <c r="L103" s="1" t="s">
        <v>42</v>
      </c>
      <c r="M103" s="1" t="s">
        <v>47</v>
      </c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8">
        <v>5040</v>
      </c>
      <c r="Y103" s="48">
        <f t="shared" si="3"/>
        <v>5040</v>
      </c>
      <c r="Z103" s="46"/>
      <c r="AA103" s="46"/>
      <c r="AB103" s="46"/>
      <c r="AC103" s="46"/>
      <c r="AD103" s="46"/>
      <c r="AE103" s="46"/>
      <c r="AF103" s="49">
        <f t="shared" si="4"/>
        <v>0</v>
      </c>
      <c r="AG103" s="49"/>
      <c r="AH103" s="49">
        <f t="shared" si="5"/>
        <v>0</v>
      </c>
      <c r="AI103" s="46"/>
    </row>
    <row r="104" spans="1:35" ht="47.25" customHeight="1">
      <c r="A104" s="1">
        <v>95</v>
      </c>
      <c r="B104" s="30">
        <v>1</v>
      </c>
      <c r="C104" s="40" t="s">
        <v>148</v>
      </c>
      <c r="D104" s="40" t="s">
        <v>148</v>
      </c>
      <c r="E104" s="41" t="s">
        <v>143</v>
      </c>
      <c r="F104" s="42" t="s">
        <v>46</v>
      </c>
      <c r="G104" s="43" t="s">
        <v>51</v>
      </c>
      <c r="H104" s="37" t="s">
        <v>25</v>
      </c>
      <c r="I104" s="37" t="s">
        <v>25</v>
      </c>
      <c r="J104" s="37" t="s">
        <v>31</v>
      </c>
      <c r="K104" s="37">
        <v>1</v>
      </c>
      <c r="L104" s="1" t="s">
        <v>42</v>
      </c>
      <c r="M104" s="1" t="s">
        <v>47</v>
      </c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8">
        <v>5350</v>
      </c>
      <c r="Y104" s="48">
        <f t="shared" si="3"/>
        <v>5350</v>
      </c>
      <c r="Z104" s="46"/>
      <c r="AA104" s="46"/>
      <c r="AB104" s="46"/>
      <c r="AC104" s="46"/>
      <c r="AD104" s="46"/>
      <c r="AE104" s="46"/>
      <c r="AF104" s="49">
        <f t="shared" si="4"/>
        <v>0</v>
      </c>
      <c r="AG104" s="49"/>
      <c r="AH104" s="49">
        <f t="shared" si="5"/>
        <v>0</v>
      </c>
      <c r="AI104" s="46"/>
    </row>
    <row r="105" spans="1:35" ht="47.25" customHeight="1">
      <c r="A105" s="1">
        <v>96</v>
      </c>
      <c r="B105" s="30">
        <v>1</v>
      </c>
      <c r="C105" s="40" t="s">
        <v>148</v>
      </c>
      <c r="D105" s="40" t="s">
        <v>148</v>
      </c>
      <c r="E105" s="41" t="s">
        <v>144</v>
      </c>
      <c r="F105" s="42" t="s">
        <v>46</v>
      </c>
      <c r="G105" s="43" t="s">
        <v>51</v>
      </c>
      <c r="H105" s="37" t="s">
        <v>25</v>
      </c>
      <c r="I105" s="37" t="s">
        <v>25</v>
      </c>
      <c r="J105" s="37" t="s">
        <v>31</v>
      </c>
      <c r="K105" s="37">
        <v>1</v>
      </c>
      <c r="L105" s="1" t="s">
        <v>42</v>
      </c>
      <c r="M105" s="1" t="s">
        <v>47</v>
      </c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8">
        <v>12676.67</v>
      </c>
      <c r="Y105" s="48">
        <f t="shared" si="3"/>
        <v>12676.67</v>
      </c>
      <c r="Z105" s="46"/>
      <c r="AA105" s="46"/>
      <c r="AB105" s="46"/>
      <c r="AC105" s="46"/>
      <c r="AD105" s="46"/>
      <c r="AE105" s="46"/>
      <c r="AF105" s="49">
        <f t="shared" si="4"/>
        <v>0</v>
      </c>
      <c r="AG105" s="49"/>
      <c r="AH105" s="49">
        <f t="shared" si="5"/>
        <v>0</v>
      </c>
      <c r="AI105" s="46"/>
    </row>
    <row r="106" spans="1:35" ht="47.25" customHeight="1">
      <c r="A106" s="1">
        <v>97</v>
      </c>
      <c r="B106" s="30">
        <v>1</v>
      </c>
      <c r="C106" s="40" t="s">
        <v>148</v>
      </c>
      <c r="D106" s="40" t="s">
        <v>148</v>
      </c>
      <c r="E106" s="41" t="s">
        <v>145</v>
      </c>
      <c r="F106" s="42" t="s">
        <v>46</v>
      </c>
      <c r="G106" s="43" t="s">
        <v>51</v>
      </c>
      <c r="H106" s="37" t="s">
        <v>25</v>
      </c>
      <c r="I106" s="37" t="s">
        <v>25</v>
      </c>
      <c r="J106" s="37" t="s">
        <v>31</v>
      </c>
      <c r="K106" s="37">
        <v>1</v>
      </c>
      <c r="L106" s="1" t="s">
        <v>42</v>
      </c>
      <c r="M106" s="1" t="s">
        <v>47</v>
      </c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8">
        <v>5360</v>
      </c>
      <c r="Y106" s="48">
        <f t="shared" si="3"/>
        <v>5360</v>
      </c>
      <c r="Z106" s="46"/>
      <c r="AA106" s="46"/>
      <c r="AB106" s="46"/>
      <c r="AC106" s="46"/>
      <c r="AD106" s="46"/>
      <c r="AE106" s="46"/>
      <c r="AF106" s="49">
        <f t="shared" si="4"/>
        <v>0</v>
      </c>
      <c r="AG106" s="49"/>
      <c r="AH106" s="49">
        <f t="shared" si="5"/>
        <v>0</v>
      </c>
      <c r="AI106" s="46"/>
    </row>
    <row r="107" spans="1:35" ht="20.25" customHeight="1">
      <c r="A107" s="58" t="s">
        <v>34</v>
      </c>
      <c r="B107" s="58"/>
      <c r="C107" s="58"/>
      <c r="D107" s="58"/>
      <c r="E107" s="58"/>
      <c r="F107" s="58"/>
      <c r="G107" s="58"/>
      <c r="H107" s="58"/>
      <c r="I107" s="58"/>
      <c r="J107" s="58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8"/>
      <c r="X107" s="50"/>
      <c r="Y107" s="51">
        <f>SUM(Y10:Y106)</f>
        <v>1979706.28</v>
      </c>
      <c r="Z107" s="3"/>
      <c r="AA107" s="3"/>
      <c r="AB107" s="3"/>
      <c r="AC107" s="3"/>
      <c r="AD107" s="3"/>
      <c r="AE107" s="12"/>
      <c r="AF107" s="38">
        <f>SUM(AF10:AF106)</f>
        <v>0</v>
      </c>
      <c r="AG107" s="39"/>
      <c r="AH107" s="38">
        <f>SUM(AH10:AH106)</f>
        <v>0</v>
      </c>
      <c r="AI107" s="5"/>
    </row>
    <row r="108" spans="1:35" ht="26.25" customHeight="1">
      <c r="A108" s="61" t="s">
        <v>35</v>
      </c>
      <c r="B108" s="61"/>
      <c r="C108" s="61"/>
      <c r="D108" s="61"/>
      <c r="E108" s="61"/>
      <c r="F108" s="61"/>
      <c r="G108" s="61"/>
      <c r="H108" s="61"/>
      <c r="I108" s="61"/>
      <c r="J108" s="61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31"/>
      <c r="X108" s="32"/>
      <c r="Y108" s="45">
        <v>484000</v>
      </c>
      <c r="Z108" s="44"/>
      <c r="AA108" s="3"/>
      <c r="AB108" s="3"/>
      <c r="AC108" s="3"/>
      <c r="AD108" s="3"/>
      <c r="AE108" s="12"/>
      <c r="AF108" s="38" t="s">
        <v>36</v>
      </c>
      <c r="AG108" s="39"/>
      <c r="AH108" s="38" t="s">
        <v>36</v>
      </c>
      <c r="AI108" s="5"/>
    </row>
    <row r="109" spans="1:35" ht="35.25" customHeight="1"/>
    <row r="110" spans="1:35" ht="45" customHeight="1">
      <c r="A110" s="55" t="s">
        <v>18</v>
      </c>
      <c r="B110" s="55"/>
      <c r="C110" s="55"/>
      <c r="D110" s="55"/>
      <c r="E110" s="59" t="s">
        <v>19</v>
      </c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25"/>
    </row>
    <row r="111" spans="1:35" ht="156" customHeight="1">
      <c r="A111" s="55" t="s">
        <v>20</v>
      </c>
      <c r="B111" s="55"/>
      <c r="C111" s="55"/>
      <c r="D111" s="55"/>
      <c r="E111" s="56" t="s">
        <v>26</v>
      </c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26"/>
    </row>
    <row r="112" spans="1:35">
      <c r="D112" s="2"/>
      <c r="E112" s="2"/>
      <c r="F112"/>
      <c r="G112"/>
      <c r="H112"/>
      <c r="I112"/>
      <c r="J112"/>
    </row>
    <row r="113" spans="3:10" ht="15">
      <c r="C113" s="13"/>
      <c r="D113" s="14"/>
      <c r="E113" s="14"/>
      <c r="F113" s="13"/>
      <c r="G113" s="13"/>
      <c r="H113" s="13"/>
      <c r="I113"/>
      <c r="J113"/>
    </row>
    <row r="114" spans="3:10" ht="15">
      <c r="C114" s="13"/>
      <c r="D114" s="15"/>
      <c r="E114" s="16"/>
      <c r="F114" s="17"/>
      <c r="G114" s="17"/>
      <c r="H114" s="17"/>
      <c r="I114"/>
      <c r="J114"/>
    </row>
    <row r="115" spans="3:10" ht="15">
      <c r="C115" s="13"/>
      <c r="D115" s="52"/>
      <c r="E115" s="52"/>
      <c r="F115" s="18" t="s">
        <v>13</v>
      </c>
      <c r="G115" s="19"/>
      <c r="H115" s="14"/>
      <c r="I115"/>
      <c r="J115"/>
    </row>
    <row r="116" spans="3:10" ht="15">
      <c r="C116" s="13"/>
      <c r="D116" s="20"/>
      <c r="E116" s="13"/>
      <c r="F116" s="14"/>
      <c r="G116" s="18"/>
      <c r="H116" s="21"/>
      <c r="I116"/>
      <c r="J116"/>
    </row>
    <row r="117" spans="3:10" ht="15">
      <c r="C117" s="13"/>
      <c r="D117" s="52"/>
      <c r="E117" s="52"/>
      <c r="F117" s="18" t="s">
        <v>14</v>
      </c>
      <c r="G117" s="18"/>
      <c r="H117" s="21"/>
      <c r="I117"/>
      <c r="J117"/>
    </row>
    <row r="118" spans="3:10" ht="15">
      <c r="C118" s="13"/>
      <c r="D118" s="15"/>
      <c r="E118" s="13"/>
      <c r="F118" s="17"/>
      <c r="G118" s="17"/>
      <c r="H118" s="17"/>
      <c r="I118"/>
      <c r="J118"/>
    </row>
    <row r="119" spans="3:10" ht="15">
      <c r="C119" s="13"/>
      <c r="D119" s="52"/>
      <c r="E119" s="52"/>
      <c r="F119" s="22" t="s">
        <v>15</v>
      </c>
      <c r="G119" s="17"/>
      <c r="H119" s="17"/>
      <c r="I119"/>
      <c r="J119"/>
    </row>
    <row r="120" spans="3:10" ht="15">
      <c r="C120" s="13"/>
      <c r="D120" s="15"/>
      <c r="E120" s="23"/>
      <c r="F120" s="17"/>
      <c r="G120" s="17"/>
      <c r="H120" s="17"/>
      <c r="I120"/>
      <c r="J120"/>
    </row>
    <row r="121" spans="3:10" ht="15">
      <c r="C121" s="13"/>
      <c r="D121" s="15"/>
      <c r="E121" s="23"/>
      <c r="F121" s="17"/>
      <c r="G121" s="17"/>
      <c r="H121" s="17"/>
      <c r="I121"/>
      <c r="J121"/>
    </row>
    <row r="122" spans="3:10" ht="15">
      <c r="C122" s="13" t="s">
        <v>16</v>
      </c>
      <c r="D122" s="15"/>
      <c r="E122" s="24"/>
      <c r="F122" s="17"/>
      <c r="G122" s="17"/>
      <c r="H122" s="17"/>
      <c r="I122"/>
      <c r="J122"/>
    </row>
    <row r="123" spans="3:10" ht="15">
      <c r="C123" s="13"/>
      <c r="D123" s="13"/>
      <c r="E123" s="13"/>
      <c r="F123" s="14"/>
      <c r="G123" s="14"/>
      <c r="H123" s="14"/>
    </row>
    <row r="124" spans="3:10" ht="15">
      <c r="C124" s="13"/>
      <c r="D124" s="13"/>
      <c r="E124" s="13"/>
      <c r="F124" s="14"/>
      <c r="G124" s="14"/>
      <c r="H124" s="14"/>
    </row>
    <row r="125" spans="3:10" ht="15">
      <c r="C125" s="13"/>
      <c r="D125" s="13"/>
      <c r="E125" s="13"/>
      <c r="F125" s="14"/>
      <c r="G125" s="14"/>
      <c r="H125" s="14"/>
    </row>
    <row r="126" spans="3:10" ht="15">
      <c r="C126" s="13"/>
      <c r="D126" s="13"/>
      <c r="E126" s="13"/>
      <c r="F126" s="14"/>
      <c r="G126" s="14"/>
      <c r="H126" s="14"/>
    </row>
    <row r="127" spans="3:10" ht="15">
      <c r="C127" s="13"/>
      <c r="D127" s="13"/>
      <c r="E127" s="13"/>
      <c r="F127" s="14"/>
      <c r="G127" s="14"/>
      <c r="H127" s="14"/>
    </row>
    <row r="128" spans="3:10" ht="15">
      <c r="C128" s="13"/>
      <c r="D128" s="13"/>
      <c r="E128" s="13"/>
      <c r="F128" s="14"/>
      <c r="G128" s="14"/>
      <c r="H128" s="14"/>
    </row>
    <row r="129" spans="3:8" ht="15">
      <c r="C129" s="13"/>
      <c r="D129" s="13"/>
      <c r="E129" s="13"/>
      <c r="F129" s="14"/>
      <c r="G129" s="14"/>
      <c r="H129" s="14"/>
    </row>
  </sheetData>
  <mergeCells count="39">
    <mergeCell ref="AH8:AH9"/>
    <mergeCell ref="AI8:AI9"/>
    <mergeCell ref="AA8:AA9"/>
    <mergeCell ref="AB8:AB9"/>
    <mergeCell ref="AC8:AC9"/>
    <mergeCell ref="AD8:AD9"/>
    <mergeCell ref="AE8:AE9"/>
    <mergeCell ref="AG8:AG9"/>
    <mergeCell ref="H8:H9"/>
    <mergeCell ref="I8:I9"/>
    <mergeCell ref="J8:J9"/>
    <mergeCell ref="K8:K9"/>
    <mergeCell ref="AF8:AF9"/>
    <mergeCell ref="L8:L9"/>
    <mergeCell ref="M8:M9"/>
    <mergeCell ref="X8:X9"/>
    <mergeCell ref="Y8:Y9"/>
    <mergeCell ref="Z8:Z9"/>
    <mergeCell ref="C8:C9"/>
    <mergeCell ref="D8:D9"/>
    <mergeCell ref="F8:F9"/>
    <mergeCell ref="E8:E9"/>
    <mergeCell ref="G8:G9"/>
    <mergeCell ref="D115:E115"/>
    <mergeCell ref="D117:E117"/>
    <mergeCell ref="D119:E119"/>
    <mergeCell ref="E3:K3"/>
    <mergeCell ref="E4:K4"/>
    <mergeCell ref="E5:K5"/>
    <mergeCell ref="A111:D111"/>
    <mergeCell ref="E111:AH111"/>
    <mergeCell ref="L7:W7"/>
    <mergeCell ref="A107:J107"/>
    <mergeCell ref="A110:D110"/>
    <mergeCell ref="E110:AH110"/>
    <mergeCell ref="Z7:AI7"/>
    <mergeCell ref="A108:J108"/>
    <mergeCell ref="A8:A9"/>
    <mergeCell ref="B8:B9"/>
  </mergeCells>
  <pageMargins left="0.39370078740157483" right="0.19685039370078741" top="0.74803149606299213" bottom="0.74803149606299213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2021-12-28T11:08:41Z</dcterms:modified>
</cp:coreProperties>
</file>